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mployee Scorecards" sheetId="1" state="visible" r:id="rId3"/>
    <sheet name="Monthly Performance" sheetId="2" state="visible" r:id="rId4"/>
    <sheet name="Quality &amp; Reliability" sheetId="3" state="visible" r:id="rId5"/>
    <sheet name="Training &amp; Coaching" sheetId="4" state="visible" r:id="rId6"/>
    <sheet name="Team Dashboard" sheetId="5" state="visible" r:id="rId7"/>
    <sheet name="Setup &amp; Targets" sheetId="6" state="visible" r:id="rId8"/>
  </sheets>
  <definedNames>
    <definedName function="false" hidden="true" localSheetId="0" name="_xlnm._FilterDatabase" vbProcedure="false">'Employee Scorecards'!$A$1:$U$204</definedName>
    <definedName function="false" hidden="true" localSheetId="1" name="_xlnm._FilterDatabase" vbProcedure="false">'Monthly Performance'!$A$1:$X$1004</definedName>
    <definedName function="false" hidden="true" localSheetId="2" name="_xlnm._FilterDatabase" vbProcedure="false">'Quality &amp; Reliability'!$A$1:$P$1004</definedName>
    <definedName function="false" hidden="false" localSheetId="4" name="_xlnm.Print_Area" vbProcedure="false">'Team Dashboard'!$A$1:$L$60</definedName>
    <definedName function="false" hidden="true" localSheetId="3" name="_xlnm._FilterDatabase" vbProcedure="false">'Training &amp; Coaching'!$A$1:$O$1004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6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TidyOps</author>
  </authors>
  <commentList>
    <comment ref="B6" authorId="0">
      <text>
        <r>
          <rPr>
            <sz val="10"/>
            <rFont val="Arial"/>
            <family val="2"/>
          </rPr>
          <t xml:space="preserve">User-defined management assumption. No external benchmark is implied.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16</xdr:colOff>
                <xdr:row>2</xdr:row>
                <xdr:rowOff>7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<sst xmlns="http://schemas.openxmlformats.org/spreadsheetml/2006/main" count="224" uniqueCount="164">
  <si>
    <t xml:space="preserve">Employee Scorecards</t>
  </si>
  <si>
    <t xml:space="preserve">One row per employee. Scores are 0-100 and weighted using Setup &amp; Targets.</t>
  </si>
  <si>
    <t xml:space="preserve">Employee ID</t>
  </si>
  <si>
    <t xml:space="preserve">Employee Name</t>
  </si>
  <si>
    <t xml:space="preserve">Role</t>
  </si>
  <si>
    <t xml:space="preserve">Status</t>
  </si>
  <si>
    <t xml:space="preserve">Start Date</t>
  </si>
  <si>
    <t xml:space="preserve">Supervisor</t>
  </si>
  <si>
    <t xml:space="preserve">Review Date</t>
  </si>
  <si>
    <t xml:space="preserve">Quality</t>
  </si>
  <si>
    <t xml:space="preserve">Reliability</t>
  </si>
  <si>
    <t xml:space="preserve">Productivity</t>
  </si>
  <si>
    <t xml:space="preserve">Customer Service</t>
  </si>
  <si>
    <t xml:space="preserve">Safety</t>
  </si>
  <si>
    <t xml:space="preserve">Teamwork</t>
  </si>
  <si>
    <t xml:space="preserve">Overall Score</t>
  </si>
  <si>
    <t xml:space="preserve">Performance Band</t>
  </si>
  <si>
    <t xml:space="preserve">Quality Trend</t>
  </si>
  <si>
    <t xml:space="preserve">Training Due?</t>
  </si>
  <si>
    <t xml:space="preserve">Coaching Follow-Up?</t>
  </si>
  <si>
    <t xml:space="preserve">Next Review</t>
  </si>
  <si>
    <t xml:space="preserve">Primary Team</t>
  </si>
  <si>
    <t xml:space="preserve">Manager Notes</t>
  </si>
  <si>
    <t xml:space="preserve">E001</t>
  </si>
  <si>
    <t xml:space="preserve">Alex</t>
  </si>
  <si>
    <t xml:space="preserve">Cleaner</t>
  </si>
  <si>
    <t xml:space="preserve">Active</t>
  </si>
  <si>
    <t xml:space="preserve">Supervisor A</t>
  </si>
  <si>
    <t xml:space="preserve">Improving</t>
  </si>
  <si>
    <t xml:space="preserve">No</t>
  </si>
  <si>
    <t xml:space="preserve">Team A</t>
  </si>
  <si>
    <t xml:space="preserve">Strong quality and reliability.</t>
  </si>
  <si>
    <t xml:space="preserve">E002</t>
  </si>
  <si>
    <t xml:space="preserve">Jordan</t>
  </si>
  <si>
    <t xml:space="preserve">Yes</t>
  </si>
  <si>
    <t xml:space="preserve">Team B</t>
  </si>
  <si>
    <t xml:space="preserve">Continue coaching on detail speed.</t>
  </si>
  <si>
    <t xml:space="preserve">Monthly Performance</t>
  </si>
  <si>
    <t xml:space="preserve">Enter monthly employee metrics. Calculated columns support trend analysis and the team dashboard.</t>
  </si>
  <si>
    <t xml:space="preserve">Month</t>
  </si>
  <si>
    <t xml:space="preserve">Jobs Completed</t>
  </si>
  <si>
    <t xml:space="preserve">Inspections</t>
  </si>
  <si>
    <t xml:space="preserve">Avg Quality %</t>
  </si>
  <si>
    <t xml:space="preserve">Recleans</t>
  </si>
  <si>
    <t xml:space="preserve">Complaints</t>
  </si>
  <si>
    <t xml:space="preserve">Scheduled Shifts</t>
  </si>
  <si>
    <t xml:space="preserve">Unscheduled Absences</t>
  </si>
  <si>
    <t xml:space="preserve">Late Arrivals</t>
  </si>
  <si>
    <t xml:space="preserve">No-Shows</t>
  </si>
  <si>
    <t xml:space="preserve">Job Labor Hrs</t>
  </si>
  <si>
    <t xml:space="preserve">Revenue Supported</t>
  </si>
  <si>
    <t xml:space="preserve">Estimated Hrs</t>
  </si>
  <si>
    <t xml:space="preserve">Actual Hrs</t>
  </si>
  <si>
    <t xml:space="preserve">Training Hrs</t>
  </si>
  <si>
    <t xml:space="preserve">Customer Compliments</t>
  </si>
  <si>
    <t xml:space="preserve">Safety Incidents</t>
  </si>
  <si>
    <t xml:space="preserve">Procedure Exceptions</t>
  </si>
  <si>
    <t xml:space="preserve">Reliability Rate</t>
  </si>
  <si>
    <t xml:space="preserve">Reclean Rate</t>
  </si>
  <si>
    <t xml:space="preserve">Complaint Rate</t>
  </si>
  <si>
    <t xml:space="preserve">Revenue / Labor Hr</t>
  </si>
  <si>
    <t xml:space="preserve">Quality &amp; Reliability</t>
  </si>
  <si>
    <t xml:space="preserve">Detailed inspection, attendance, and service-quality observations.</t>
  </si>
  <si>
    <t xml:space="preserve">Date</t>
  </si>
  <si>
    <t xml:space="preserve">Type</t>
  </si>
  <si>
    <t xml:space="preserve">Job / Account</t>
  </si>
  <si>
    <t xml:space="preserve">Inspection Score</t>
  </si>
  <si>
    <t xml:space="preserve">Passed?</t>
  </si>
  <si>
    <t xml:space="preserve">Reclean?</t>
  </si>
  <si>
    <t xml:space="preserve">Complaint?</t>
  </si>
  <si>
    <t xml:space="preserve">Late?</t>
  </si>
  <si>
    <t xml:space="preserve">Unscheduled Absence?</t>
  </si>
  <si>
    <t xml:space="preserve">No-Show?</t>
  </si>
  <si>
    <t xml:space="preserve">Severity</t>
  </si>
  <si>
    <t xml:space="preserve">Issue Type</t>
  </si>
  <si>
    <t xml:space="preserve">Corrective Action</t>
  </si>
  <si>
    <t xml:space="preserve">Notes</t>
  </si>
  <si>
    <t xml:space="preserve">Training &amp; Coaching</t>
  </si>
  <si>
    <t xml:space="preserve">Track skills, certifications, training, coaching actions, goals, and follow-up.</t>
  </si>
  <si>
    <t xml:space="preserve">Record Type</t>
  </si>
  <si>
    <t xml:space="preserve">Skill / Topic</t>
  </si>
  <si>
    <t xml:space="preserve">Skill Status</t>
  </si>
  <si>
    <t xml:space="preserve">Trainer / Coach</t>
  </si>
  <si>
    <t xml:space="preserve">Observation</t>
  </si>
  <si>
    <t xml:space="preserve">Action / Goal</t>
  </si>
  <si>
    <t xml:space="preserve">Support Needed</t>
  </si>
  <si>
    <t xml:space="preserve">Follow-Up Date</t>
  </si>
  <si>
    <t xml:space="preserve">Result</t>
  </si>
  <si>
    <t xml:space="preserve">Team Performance Dashboard</t>
  </si>
  <si>
    <t xml:space="preserve">High-level workforce view. Metrics are derived from Employee Scorecards and Monthly Performance.</t>
  </si>
  <si>
    <t xml:space="preserve">TEAM SNAPSHOT</t>
  </si>
  <si>
    <t xml:space="preserve">Active Employees</t>
  </si>
  <si>
    <t xml:space="preserve">Employees in Training</t>
  </si>
  <si>
    <t xml:space="preserve">Reviews Due (next 30 days)</t>
  </si>
  <si>
    <t xml:space="preserve">Training Due</t>
  </si>
  <si>
    <t xml:space="preserve">Coaching Follow-Up</t>
  </si>
  <si>
    <t xml:space="preserve">Strong Performers</t>
  </si>
  <si>
    <t xml:space="preserve">Developing / Review</t>
  </si>
  <si>
    <t xml:space="preserve">CURRENT MONTH PERFORMANCE</t>
  </si>
  <si>
    <t xml:space="preserve">Latest Month</t>
  </si>
  <si>
    <t xml:space="preserve">Avg Quality</t>
  </si>
  <si>
    <t xml:space="preserve">Avg Reliability</t>
  </si>
  <si>
    <t xml:space="preserve">Team Reclean Rate</t>
  </si>
  <si>
    <t xml:space="preserve">Training Hours</t>
  </si>
  <si>
    <t xml:space="preserve">PERFORMANCE DISTRIBUTION</t>
  </si>
  <si>
    <t xml:space="preserve">Band</t>
  </si>
  <si>
    <t xml:space="preserve">Employees</t>
  </si>
  <si>
    <t xml:space="preserve">Strong</t>
  </si>
  <si>
    <t xml:space="preserve">Meets Standard</t>
  </si>
  <si>
    <t xml:space="preserve">Developing</t>
  </si>
  <si>
    <t xml:space="preserve">Review Required</t>
  </si>
  <si>
    <t xml:space="preserve">12-MONTH TEAM TREND</t>
  </si>
  <si>
    <t xml:space="preserve">Reclean %</t>
  </si>
  <si>
    <t xml:space="preserve">Cleaning Employee Performance Tracker</t>
  </si>
  <si>
    <t xml:space="preserve">Editable scoring weights, targets, lists, and thresholds. Blue cells are user inputs.</t>
  </si>
  <si>
    <t xml:space="preserve">SCORECARD WEIGHTS</t>
  </si>
  <si>
    <t xml:space="preserve">Category</t>
  </si>
  <si>
    <t xml:space="preserve">Weight</t>
  </si>
  <si>
    <t xml:space="preserve">Weight Check</t>
  </si>
  <si>
    <t xml:space="preserve">Safety &amp; Procedures</t>
  </si>
  <si>
    <t xml:space="preserve">Teamwork &amp; Communication</t>
  </si>
  <si>
    <t xml:space="preserve">Total</t>
  </si>
  <si>
    <t xml:space="preserve">PERFORMANCE THRESHOLDS</t>
  </si>
  <si>
    <t xml:space="preserve">Minimum Overall Score</t>
  </si>
  <si>
    <t xml:space="preserve">Meaning</t>
  </si>
  <si>
    <t xml:space="preserve">Consistently meets or exceeds standards</t>
  </si>
  <si>
    <t xml:space="preserve">Reliable performance within expectations</t>
  </si>
  <si>
    <t xml:space="preserve">Specific areas require coaching or training</t>
  </si>
  <si>
    <t xml:space="preserve">Material or repeated issues require attention</t>
  </si>
  <si>
    <t xml:space="preserve">TARGETS</t>
  </si>
  <si>
    <t xml:space="preserve">Metric</t>
  </si>
  <si>
    <t xml:space="preserve">Target</t>
  </si>
  <si>
    <t xml:space="preserve">Direction</t>
  </si>
  <si>
    <t xml:space="preserve">Quality Score</t>
  </si>
  <si>
    <t xml:space="preserve">Higher</t>
  </si>
  <si>
    <t xml:space="preserve">Lower</t>
  </si>
  <si>
    <t xml:space="preserve">Revenue / Labor Hour</t>
  </si>
  <si>
    <t xml:space="preserve">Training Completion</t>
  </si>
  <si>
    <t xml:space="preserve">EDITABLE LISTS</t>
  </si>
  <si>
    <t xml:space="preserve">Roles</t>
  </si>
  <si>
    <t xml:space="preserve">Coaching Status</t>
  </si>
  <si>
    <t xml:space="preserve">Review Result</t>
  </si>
  <si>
    <t xml:space="preserve">Trend</t>
  </si>
  <si>
    <t xml:space="preserve">Follow-Up Status</t>
  </si>
  <si>
    <t xml:space="preserve">Supervisors</t>
  </si>
  <si>
    <t xml:space="preserve">Not Trained</t>
  </si>
  <si>
    <t xml:space="preserve">Open</t>
  </si>
  <si>
    <t xml:space="preserve">Manager</t>
  </si>
  <si>
    <t xml:space="preserve">Team Lead</t>
  </si>
  <si>
    <t xml:space="preserve">Training</t>
  </si>
  <si>
    <t xml:space="preserve">In Progress</t>
  </si>
  <si>
    <t xml:space="preserve">Stable</t>
  </si>
  <si>
    <t xml:space="preserve">Due Soon</t>
  </si>
  <si>
    <t xml:space="preserve">Leave</t>
  </si>
  <si>
    <t xml:space="preserve">Supervised</t>
  </si>
  <si>
    <t xml:space="preserve">Complete</t>
  </si>
  <si>
    <t xml:space="preserve">Declining</t>
  </si>
  <si>
    <t xml:space="preserve">Overdue</t>
  </si>
  <si>
    <t xml:space="preserve">Supervisor B</t>
  </si>
  <si>
    <t xml:space="preserve">Trainer</t>
  </si>
  <si>
    <t xml:space="preserve">Inactive</t>
  </si>
  <si>
    <t xml:space="preserve">Certified / Approved</t>
  </si>
  <si>
    <t xml:space="preserve">Closed</t>
  </si>
  <si>
    <t xml:space="preserve">Other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</si>
</sst>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/d/yyyy"/>
    <numFmt numFmtId="166" formatCode="0.0%;[RED]\(0.0%\);\-"/>
    <numFmt numFmtId="167" formatCode="mmm\-yy"/>
    <numFmt numFmtId="168" formatCode="\$#,##0;[RED]&quot;($&quot;#,##0\);\-"/>
    <numFmt numFmtId="169" formatCode="#,##0;[RED]\(#,##0\);\-"/>
    <numFmt numFmtId="170" formatCode="0.0;[RED]\(0.0\)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mbria"/>
      <family val="0"/>
      <charset val="1"/>
    </font>
    <font>
      <i val="true"/>
      <sz val="10"/>
      <color rgb="FF666666"/>
      <name val="Cambria"/>
      <family val="0"/>
      <charset val="1"/>
    </font>
    <font>
      <b val="true"/>
      <sz val="11"/>
      <color rgb="FF1F1F1F"/>
      <name val="Cambria"/>
      <family val="0"/>
      <charset val="1"/>
    </font>
    <font>
      <sz val="11"/>
      <color rgb="FF0000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4"/>
      <name val="Cambria"/>
      <family val="0"/>
      <charset val="1"/>
    </font>
    <font>
      <b val="true"/>
      <sz val="13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63A5F"/>
        <bgColor rgb="FF333399"/>
      </patternFill>
    </fill>
    <fill>
      <patternFill patternType="solid">
        <fgColor rgb="FFE7E6E6"/>
        <bgColor rgb="FFD9EAD3"/>
      </patternFill>
    </fill>
    <fill>
      <patternFill patternType="solid">
        <fgColor rgb="FFEAF3FF"/>
        <bgColor rgb="FFDFF3F0"/>
      </patternFill>
    </fill>
    <fill>
      <patternFill patternType="solid">
        <fgColor rgb="FFDFF3F0"/>
        <bgColor rgb="FFEAF3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63A5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7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7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9" fontId="11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2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12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0" fontId="12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63A5F"/>
          <bgColor rgb="FF000000"/>
        </patternFill>
      </fill>
    </dxf>
    <dxf>
      <fill>
        <patternFill patternType="solid">
          <fgColor rgb="FFE7E6E6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1F1F1F"/>
          <bgColor rgb="FF000000"/>
        </patternFill>
      </fill>
    </dxf>
    <dxf>
      <fill>
        <patternFill patternType="solid">
          <fgColor rgb="FF66666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rgb="FFD9EAD3"/>
        </patternFill>
      </fill>
    </dxf>
    <dxf>
      <fill>
        <patternFill>
          <bgColor rgb="FFDFF3F0"/>
        </patternFill>
      </fill>
    </dxf>
    <dxf>
      <fill>
        <patternFill>
          <bgColor rgb="FFFCE4D6"/>
        </patternFill>
      </fill>
    </dxf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BE4B48"/>
      <rgbColor rgb="FFFCE4D6"/>
      <rgbColor rgb="FFDFF3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3FF"/>
      <rgbColor rgb="FFD9EAD3"/>
      <rgbColor rgb="FFE7E6E6"/>
      <rgbColor rgb="FF99CCFF"/>
      <rgbColor rgb="FFFF99CC"/>
      <rgbColor rgb="FFCC99FF"/>
      <rgbColor rgb="FFF4CCCC"/>
      <rgbColor rgb="FF4A7EBB"/>
      <rgbColor rgb="FF33CCCC"/>
      <rgbColor rgb="FF99CC00"/>
      <rgbColor rgb="FFFFCC00"/>
      <rgbColor rgb="FFFF9900"/>
      <rgbColor rgb="FFFF6600"/>
      <rgbColor rgb="FF666666"/>
      <rgbColor rgb="FF969696"/>
      <rgbColor rgb="FF163A5F"/>
      <rgbColor rgb="FF339966"/>
      <rgbColor rgb="FF003300"/>
      <rgbColor rgb="FF333300"/>
      <rgbColor rgb="FF993300"/>
      <rgbColor rgb="FF993366"/>
      <rgbColor rgb="FF333399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Quality &amp; Reliability Trend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'Team Dashboard'!B30</c:f>
              <c:strCache>
                <c:ptCount val="1"/>
                <c:pt idx="0">
                  <c:v>Avg Quality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'Team Dashboard'!$A$31:$A$42</c:f>
              <c:strCache>
                <c:ptCount val="12"/>
                <c:pt idx="0">
                  <c:v>Sep-25</c:v>
                </c:pt>
                <c:pt idx="1">
                  <c:v>Oct-25</c:v>
                </c:pt>
                <c:pt idx="2">
                  <c:v>Nov-25</c:v>
                </c:pt>
                <c:pt idx="3">
                  <c:v>Dec-25</c:v>
                </c:pt>
                <c:pt idx="4">
                  <c:v>Jan-26</c:v>
                </c:pt>
                <c:pt idx="5">
                  <c:v>Feb-26</c:v>
                </c:pt>
                <c:pt idx="6">
                  <c:v>Mar-26</c:v>
                </c:pt>
                <c:pt idx="7">
                  <c:v>Apr-26</c:v>
                </c:pt>
                <c:pt idx="8">
                  <c:v>May-26</c:v>
                </c:pt>
                <c:pt idx="9">
                  <c:v>Jun-26</c:v>
                </c:pt>
                <c:pt idx="10">
                  <c:v>Jul-26</c:v>
                </c:pt>
                <c:pt idx="11">
                  <c:v>Aug-26</c:v>
                </c:pt>
              </c:strCache>
            </c:strRef>
          </c:cat>
          <c:val>
            <c:numRef>
              <c:f>'Team Dashboard'!$B$31:$B$42</c:f>
              <c:numCache>
                <c:formatCode>0.0%;[RED]\(0.0%\);\-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0.935</c:v>
                </c:pt>
                <c:pt idx="11">
                  <c:v>0.95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'Team Dashboard'!C30</c:f>
              <c:strCache>
                <c:ptCount val="1"/>
                <c:pt idx="0">
                  <c:v>Avg Reliability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'Team Dashboard'!$A$31:$A$42</c:f>
              <c:strCache>
                <c:ptCount val="12"/>
                <c:pt idx="0">
                  <c:v>Sep-25</c:v>
                </c:pt>
                <c:pt idx="1">
                  <c:v>Oct-25</c:v>
                </c:pt>
                <c:pt idx="2">
                  <c:v>Nov-25</c:v>
                </c:pt>
                <c:pt idx="3">
                  <c:v>Dec-25</c:v>
                </c:pt>
                <c:pt idx="4">
                  <c:v>Jan-26</c:v>
                </c:pt>
                <c:pt idx="5">
                  <c:v>Feb-26</c:v>
                </c:pt>
                <c:pt idx="6">
                  <c:v>Mar-26</c:v>
                </c:pt>
                <c:pt idx="7">
                  <c:v>Apr-26</c:v>
                </c:pt>
                <c:pt idx="8">
                  <c:v>May-26</c:v>
                </c:pt>
                <c:pt idx="9">
                  <c:v>Jun-26</c:v>
                </c:pt>
                <c:pt idx="10">
                  <c:v>Jul-26</c:v>
                </c:pt>
                <c:pt idx="11">
                  <c:v>Aug-26</c:v>
                </c:pt>
              </c:strCache>
            </c:strRef>
          </c:cat>
          <c:val>
            <c:numRef>
              <c:f>'Team Dashboard'!$C$31:$C$42</c:f>
              <c:numCache>
                <c:formatCode>0.0%;[RED]\(0.0%\);\-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0.925</c:v>
                </c:pt>
                <c:pt idx="11">
                  <c:v>0.975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52503"/>
        <c:axId val="56822415"/>
      </c:lineChart>
      <c:catAx>
        <c:axId val="45250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mmm\-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6822415"/>
        <c:crosses val="autoZero"/>
        <c:auto val="1"/>
        <c:lblAlgn val="ctr"/>
        <c:lblOffset val="100"/>
        <c:noMultiLvlLbl val="0"/>
      </c:catAx>
      <c:valAx>
        <c:axId val="5682241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Score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%;[RED]\(0.0%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5250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Revenue / Labor Hour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'Team Dashboard'!E30</c:f>
              <c:strCache>
                <c:ptCount val="1"/>
                <c:pt idx="0">
                  <c:v>Revenue / Labor Hr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'Team Dashboard'!$A$31:$A$42</c:f>
              <c:strCache>
                <c:ptCount val="12"/>
                <c:pt idx="0">
                  <c:v>Sep-25</c:v>
                </c:pt>
                <c:pt idx="1">
                  <c:v>Oct-25</c:v>
                </c:pt>
                <c:pt idx="2">
                  <c:v>Nov-25</c:v>
                </c:pt>
                <c:pt idx="3">
                  <c:v>Dec-25</c:v>
                </c:pt>
                <c:pt idx="4">
                  <c:v>Jan-26</c:v>
                </c:pt>
                <c:pt idx="5">
                  <c:v>Feb-26</c:v>
                </c:pt>
                <c:pt idx="6">
                  <c:v>Mar-26</c:v>
                </c:pt>
                <c:pt idx="7">
                  <c:v>Apr-26</c:v>
                </c:pt>
                <c:pt idx="8">
                  <c:v>May-26</c:v>
                </c:pt>
                <c:pt idx="9">
                  <c:v>Jun-26</c:v>
                </c:pt>
                <c:pt idx="10">
                  <c:v>Jul-26</c:v>
                </c:pt>
                <c:pt idx="11">
                  <c:v>Aug-26</c:v>
                </c:pt>
              </c:strCache>
            </c:strRef>
          </c:cat>
          <c:val>
            <c:numRef>
              <c:f>'Team Dashboard'!$E$31:$E$42</c:f>
              <c:numCache>
                <c:formatCode>\$#,##0;[RED]"($"#,##0\);\-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58.2706766917293</c:v>
                </c:pt>
                <c:pt idx="11">
                  <c:v>61.2592592592593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1299042"/>
        <c:axId val="78560593"/>
      </c:lineChart>
      <c:catAx>
        <c:axId val="5129904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8560593"/>
        <c:crosses val="autoZero"/>
        <c:auto val="1"/>
        <c:lblAlgn val="ctr"/>
        <c:lblOffset val="100"/>
        <c:noMultiLvlLbl val="0"/>
      </c:catAx>
      <c:valAx>
        <c:axId val="7856059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Revenue / Hr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[RED]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129904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23</xdr:row>
      <xdr:rowOff>142920</xdr:rowOff>
    </xdr:from>
    <xdr:to>
      <xdr:col>9</xdr:col>
      <xdr:colOff>513360</xdr:colOff>
      <xdr:row>36</xdr:row>
      <xdr:rowOff>16560</xdr:rowOff>
    </xdr:to>
    <xdr:graphicFrame>
      <xdr:nvGraphicFramePr>
        <xdr:cNvPr id="0" name="Chart 1"/>
        <xdr:cNvGraphicFramePr/>
      </xdr:nvGraphicFramePr>
      <xdr:xfrm>
        <a:off x="8317080" y="5467320"/>
        <a:ext cx="431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37</xdr:row>
      <xdr:rowOff>163800</xdr:rowOff>
    </xdr:from>
    <xdr:to>
      <xdr:col>9</xdr:col>
      <xdr:colOff>513360</xdr:colOff>
      <xdr:row>51</xdr:row>
      <xdr:rowOff>16560</xdr:rowOff>
    </xdr:to>
    <xdr:graphicFrame>
      <xdr:nvGraphicFramePr>
        <xdr:cNvPr id="1" name="Chart 2"/>
        <xdr:cNvGraphicFramePr/>
      </xdr:nvGraphicFramePr>
      <xdr:xfrm>
        <a:off x="8317080" y="8325000"/>
        <a:ext cx="431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6" min="5" style="0" width="18"/>
    <col collapsed="false" customWidth="true" hidden="false" outlineLevel="0" max="7" min="7" style="0" width="16"/>
    <col collapsed="false" customWidth="true" hidden="false" outlineLevel="0" max="14" min="8" style="0" width="14"/>
    <col collapsed="false" customWidth="true" hidden="false" outlineLevel="0" max="19" min="15" style="0" width="16"/>
    <col collapsed="false" customWidth="true" hidden="false" outlineLevel="0" max="20" min="20" style="0" width="18"/>
    <col collapsed="false" customWidth="true" hidden="false" outlineLevel="0" max="21" min="21" style="0" width="2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4" customFormat="false" ht="28.3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</row>
    <row r="5" customFormat="false" ht="15" hidden="false" customHeight="false" outlineLevel="0" collapsed="false">
      <c r="A5" s="4" t="s">
        <v>23</v>
      </c>
      <c r="B5" s="4" t="s">
        <v>24</v>
      </c>
      <c r="C5" s="4" t="s">
        <v>25</v>
      </c>
      <c r="D5" s="4" t="s">
        <v>26</v>
      </c>
      <c r="E5" s="5" t="n">
        <v>46037</v>
      </c>
      <c r="F5" s="4" t="s">
        <v>27</v>
      </c>
      <c r="G5" s="5" t="n">
        <v>46265</v>
      </c>
      <c r="H5" s="4" t="n">
        <v>96</v>
      </c>
      <c r="I5" s="4" t="n">
        <v>98</v>
      </c>
      <c r="J5" s="4" t="n">
        <v>90</v>
      </c>
      <c r="K5" s="4" t="n">
        <v>94</v>
      </c>
      <c r="L5" s="4" t="n">
        <v>98</v>
      </c>
      <c r="M5" s="4" t="n">
        <v>92</v>
      </c>
      <c r="N5" s="6" t="e">
        <f aca="false">IF(COUNTA(H5:M5)=0,"",SUMPRODUCT(H5:M5,'Setup &amp; Targets'!$B$6:$B$11)/100)</f>
        <v>#VALUE!</v>
      </c>
      <c r="O5" s="7" t="e">
        <f aca="false">IF(N5="","",IF(N5&gt;='Setup &amp; Targets'!$B$15,"Strong",IF(N5&gt;='Setup &amp; Targets'!$B$16,"Meets Standard",IF(N5&gt;='Setup &amp; Targets'!$B$17,"Developing","Review Required"))))</f>
        <v>#VALUE!</v>
      </c>
      <c r="P5" s="4" t="s">
        <v>28</v>
      </c>
      <c r="Q5" s="4" t="s">
        <v>29</v>
      </c>
      <c r="R5" s="4" t="s">
        <v>29</v>
      </c>
      <c r="S5" s="5" t="n">
        <v>46356</v>
      </c>
      <c r="T5" s="4" t="s">
        <v>30</v>
      </c>
      <c r="U5" s="4" t="s">
        <v>31</v>
      </c>
    </row>
    <row r="6" customFormat="false" ht="28.35" hidden="false" customHeight="false" outlineLevel="0" collapsed="false">
      <c r="A6" s="4" t="s">
        <v>32</v>
      </c>
      <c r="B6" s="4" t="s">
        <v>33</v>
      </c>
      <c r="C6" s="4" t="s">
        <v>25</v>
      </c>
      <c r="D6" s="4" t="s">
        <v>26</v>
      </c>
      <c r="E6" s="5" t="n">
        <v>46082</v>
      </c>
      <c r="F6" s="4" t="s">
        <v>27</v>
      </c>
      <c r="G6" s="5" t="n">
        <v>46265</v>
      </c>
      <c r="H6" s="4" t="n">
        <v>92</v>
      </c>
      <c r="I6" s="4" t="n">
        <v>95</v>
      </c>
      <c r="J6" s="4" t="n">
        <v>86</v>
      </c>
      <c r="K6" s="4" t="n">
        <v>90</v>
      </c>
      <c r="L6" s="4" t="n">
        <v>93</v>
      </c>
      <c r="M6" s="4" t="n">
        <v>90</v>
      </c>
      <c r="N6" s="6" t="e">
        <f aca="false">IF(COUNTA(H6:M6)=0,"",SUMPRODUCT(H6:M6,'Setup &amp; Targets'!$B$6:$B$11)/100)</f>
        <v>#VALUE!</v>
      </c>
      <c r="O6" s="7" t="e">
        <f aca="false">IF(N6="","",IF(N6&gt;='Setup &amp; Targets'!$B$15,"Strong",IF(N6&gt;='Setup &amp; Targets'!$B$16,"Meets Standard",IF(N6&gt;='Setup &amp; Targets'!$B$17,"Developing","Review Required"))))</f>
        <v>#VALUE!</v>
      </c>
      <c r="P6" s="4" t="s">
        <v>28</v>
      </c>
      <c r="Q6" s="4" t="s">
        <v>34</v>
      </c>
      <c r="R6" s="4" t="s">
        <v>34</v>
      </c>
      <c r="S6" s="5" t="n">
        <v>46326</v>
      </c>
      <c r="T6" s="4" t="s">
        <v>35</v>
      </c>
      <c r="U6" s="4" t="s">
        <v>36</v>
      </c>
    </row>
    <row r="7" customFormat="false" ht="15" hidden="false" customHeight="false" outlineLevel="0" collapsed="false">
      <c r="A7" s="8"/>
      <c r="B7" s="8"/>
      <c r="C7" s="8"/>
      <c r="D7" s="8"/>
      <c r="E7" s="9"/>
      <c r="F7" s="8"/>
      <c r="G7" s="9"/>
      <c r="H7" s="8"/>
      <c r="I7" s="8"/>
      <c r="J7" s="8"/>
      <c r="K7" s="8"/>
      <c r="L7" s="8"/>
      <c r="M7" s="8"/>
      <c r="N7" s="6" t="str">
        <f aca="false">IF(COUNTA(H7:M7)=0,"",SUMPRODUCT(H7:M7,'Setup &amp; Targets'!$B$6:$B$11)/100)</f>
        <v/>
      </c>
      <c r="O7" s="7" t="str">
        <f aca="false">IF(N7="","",IF(N7&gt;='Setup &amp; Targets'!$B$15,"Strong",IF(N7&gt;='Setup &amp; Targets'!$B$16,"Meets Standard",IF(N7&gt;='Setup &amp; Targets'!$B$17,"Developing","Review Required"))))</f>
        <v/>
      </c>
      <c r="P7" s="8"/>
      <c r="Q7" s="8"/>
      <c r="R7" s="8"/>
      <c r="S7" s="9"/>
      <c r="T7" s="8"/>
      <c r="U7" s="8"/>
    </row>
    <row r="8" customFormat="false" ht="15" hidden="false" customHeight="false" outlineLevel="0" collapsed="false">
      <c r="A8" s="8"/>
      <c r="B8" s="8"/>
      <c r="C8" s="8"/>
      <c r="D8" s="8"/>
      <c r="E8" s="9"/>
      <c r="F8" s="8"/>
      <c r="G8" s="9"/>
      <c r="H8" s="8"/>
      <c r="I8" s="8"/>
      <c r="J8" s="8"/>
      <c r="K8" s="8"/>
      <c r="L8" s="8"/>
      <c r="M8" s="8"/>
      <c r="N8" s="6" t="str">
        <f aca="false">IF(COUNTA(H8:M8)=0,"",SUMPRODUCT(H8:M8,'Setup &amp; Targets'!$B$6:$B$11)/100)</f>
        <v/>
      </c>
      <c r="O8" s="7" t="str">
        <f aca="false">IF(N8="","",IF(N8&gt;='Setup &amp; Targets'!$B$15,"Strong",IF(N8&gt;='Setup &amp; Targets'!$B$16,"Meets Standard",IF(N8&gt;='Setup &amp; Targets'!$B$17,"Developing","Review Required"))))</f>
        <v/>
      </c>
      <c r="P8" s="8"/>
      <c r="Q8" s="8"/>
      <c r="R8" s="8"/>
      <c r="S8" s="9"/>
      <c r="T8" s="8"/>
      <c r="U8" s="8"/>
    </row>
    <row r="9" customFormat="false" ht="15" hidden="false" customHeight="false" outlineLevel="0" collapsed="false">
      <c r="A9" s="8"/>
      <c r="B9" s="8"/>
      <c r="C9" s="8"/>
      <c r="D9" s="8"/>
      <c r="E9" s="9"/>
      <c r="F9" s="8"/>
      <c r="G9" s="9"/>
      <c r="H9" s="8"/>
      <c r="I9" s="8"/>
      <c r="J9" s="8"/>
      <c r="K9" s="8"/>
      <c r="L9" s="8"/>
      <c r="M9" s="8"/>
      <c r="N9" s="6" t="str">
        <f aca="false">IF(COUNTA(H9:M9)=0,"",SUMPRODUCT(H9:M9,'Setup &amp; Targets'!$B$6:$B$11)/100)</f>
        <v/>
      </c>
      <c r="O9" s="7" t="str">
        <f aca="false">IF(N9="","",IF(N9&gt;='Setup &amp; Targets'!$B$15,"Strong",IF(N9&gt;='Setup &amp; Targets'!$B$16,"Meets Standard",IF(N9&gt;='Setup &amp; Targets'!$B$17,"Developing","Review Required"))))</f>
        <v/>
      </c>
      <c r="P9" s="8"/>
      <c r="Q9" s="8"/>
      <c r="R9" s="8"/>
      <c r="S9" s="9"/>
      <c r="T9" s="8"/>
      <c r="U9" s="8"/>
    </row>
    <row r="10" customFormat="false" ht="15" hidden="false" customHeight="false" outlineLevel="0" collapsed="false">
      <c r="A10" s="8"/>
      <c r="B10" s="8"/>
      <c r="C10" s="8"/>
      <c r="D10" s="8"/>
      <c r="E10" s="9"/>
      <c r="F10" s="8"/>
      <c r="G10" s="9"/>
      <c r="H10" s="8"/>
      <c r="I10" s="8"/>
      <c r="J10" s="8"/>
      <c r="K10" s="8"/>
      <c r="L10" s="8"/>
      <c r="M10" s="8"/>
      <c r="N10" s="6" t="str">
        <f aca="false">IF(COUNTA(H10:M10)=0,"",SUMPRODUCT(H10:M10,'Setup &amp; Targets'!$B$6:$B$11)/100)</f>
        <v/>
      </c>
      <c r="O10" s="7" t="str">
        <f aca="false">IF(N10="","",IF(N10&gt;='Setup &amp; Targets'!$B$15,"Strong",IF(N10&gt;='Setup &amp; Targets'!$B$16,"Meets Standard",IF(N10&gt;='Setup &amp; Targets'!$B$17,"Developing","Review Required"))))</f>
        <v/>
      </c>
      <c r="P10" s="8"/>
      <c r="Q10" s="8"/>
      <c r="R10" s="8"/>
      <c r="S10" s="9"/>
      <c r="T10" s="8"/>
      <c r="U10" s="8"/>
    </row>
    <row r="11" customFormat="false" ht="15" hidden="false" customHeight="false" outlineLevel="0" collapsed="false">
      <c r="A11" s="8"/>
      <c r="B11" s="8"/>
      <c r="C11" s="8"/>
      <c r="D11" s="8"/>
      <c r="E11" s="9"/>
      <c r="F11" s="8"/>
      <c r="G11" s="9"/>
      <c r="H11" s="8"/>
      <c r="I11" s="8"/>
      <c r="J11" s="8"/>
      <c r="K11" s="8"/>
      <c r="L11" s="8"/>
      <c r="M11" s="8"/>
      <c r="N11" s="6" t="str">
        <f aca="false">IF(COUNTA(H11:M11)=0,"",SUMPRODUCT(H11:M11,'Setup &amp; Targets'!$B$6:$B$11)/100)</f>
        <v/>
      </c>
      <c r="O11" s="7" t="str">
        <f aca="false">IF(N11="","",IF(N11&gt;='Setup &amp; Targets'!$B$15,"Strong",IF(N11&gt;='Setup &amp; Targets'!$B$16,"Meets Standard",IF(N11&gt;='Setup &amp; Targets'!$B$17,"Developing","Review Required"))))</f>
        <v/>
      </c>
      <c r="P11" s="8"/>
      <c r="Q11" s="8"/>
      <c r="R11" s="8"/>
      <c r="S11" s="9"/>
      <c r="T11" s="8"/>
      <c r="U11" s="8"/>
    </row>
    <row r="12" customFormat="false" ht="15" hidden="false" customHeight="false" outlineLevel="0" collapsed="false">
      <c r="A12" s="8"/>
      <c r="B12" s="8"/>
      <c r="C12" s="8"/>
      <c r="D12" s="8"/>
      <c r="E12" s="9"/>
      <c r="F12" s="8"/>
      <c r="G12" s="9"/>
      <c r="H12" s="8"/>
      <c r="I12" s="8"/>
      <c r="J12" s="8"/>
      <c r="K12" s="8"/>
      <c r="L12" s="8"/>
      <c r="M12" s="8"/>
      <c r="N12" s="6" t="str">
        <f aca="false">IF(COUNTA(H12:M12)=0,"",SUMPRODUCT(H12:M12,'Setup &amp; Targets'!$B$6:$B$11)/100)</f>
        <v/>
      </c>
      <c r="O12" s="7" t="str">
        <f aca="false">IF(N12="","",IF(N12&gt;='Setup &amp; Targets'!$B$15,"Strong",IF(N12&gt;='Setup &amp; Targets'!$B$16,"Meets Standard",IF(N12&gt;='Setup &amp; Targets'!$B$17,"Developing","Review Required"))))</f>
        <v/>
      </c>
      <c r="P12" s="8"/>
      <c r="Q12" s="8"/>
      <c r="R12" s="8"/>
      <c r="S12" s="9"/>
      <c r="T12" s="8"/>
      <c r="U12" s="8"/>
    </row>
    <row r="13" customFormat="false" ht="15" hidden="false" customHeight="false" outlineLevel="0" collapsed="false">
      <c r="A13" s="8"/>
      <c r="B13" s="8"/>
      <c r="C13" s="8"/>
      <c r="D13" s="8"/>
      <c r="E13" s="9"/>
      <c r="F13" s="8"/>
      <c r="G13" s="9"/>
      <c r="H13" s="8"/>
      <c r="I13" s="8"/>
      <c r="J13" s="8"/>
      <c r="K13" s="8"/>
      <c r="L13" s="8"/>
      <c r="M13" s="8"/>
      <c r="N13" s="6" t="str">
        <f aca="false">IF(COUNTA(H13:M13)=0,"",SUMPRODUCT(H13:M13,'Setup &amp; Targets'!$B$6:$B$11)/100)</f>
        <v/>
      </c>
      <c r="O13" s="7" t="str">
        <f aca="false">IF(N13="","",IF(N13&gt;='Setup &amp; Targets'!$B$15,"Strong",IF(N13&gt;='Setup &amp; Targets'!$B$16,"Meets Standard",IF(N13&gt;='Setup &amp; Targets'!$B$17,"Developing","Review Required"))))</f>
        <v/>
      </c>
      <c r="P13" s="8"/>
      <c r="Q13" s="8"/>
      <c r="R13" s="8"/>
      <c r="S13" s="9"/>
      <c r="T13" s="8"/>
      <c r="U13" s="8"/>
    </row>
    <row r="14" customFormat="false" ht="15" hidden="false" customHeight="false" outlineLevel="0" collapsed="false">
      <c r="A14" s="8"/>
      <c r="B14" s="8"/>
      <c r="C14" s="8"/>
      <c r="D14" s="8"/>
      <c r="E14" s="9"/>
      <c r="F14" s="8"/>
      <c r="G14" s="9"/>
      <c r="H14" s="8"/>
      <c r="I14" s="8"/>
      <c r="J14" s="8"/>
      <c r="K14" s="8"/>
      <c r="L14" s="8"/>
      <c r="M14" s="8"/>
      <c r="N14" s="6" t="str">
        <f aca="false">IF(COUNTA(H14:M14)=0,"",SUMPRODUCT(H14:M14,'Setup &amp; Targets'!$B$6:$B$11)/100)</f>
        <v/>
      </c>
      <c r="O14" s="7" t="str">
        <f aca="false">IF(N14="","",IF(N14&gt;='Setup &amp; Targets'!$B$15,"Strong",IF(N14&gt;='Setup &amp; Targets'!$B$16,"Meets Standard",IF(N14&gt;='Setup &amp; Targets'!$B$17,"Developing","Review Required"))))</f>
        <v/>
      </c>
      <c r="P14" s="8"/>
      <c r="Q14" s="8"/>
      <c r="R14" s="8"/>
      <c r="S14" s="9"/>
      <c r="T14" s="8"/>
      <c r="U14" s="8"/>
    </row>
    <row r="15" customFormat="false" ht="15" hidden="false" customHeight="false" outlineLevel="0" collapsed="false">
      <c r="A15" s="8"/>
      <c r="B15" s="8"/>
      <c r="C15" s="8"/>
      <c r="D15" s="8"/>
      <c r="E15" s="9"/>
      <c r="F15" s="8"/>
      <c r="G15" s="9"/>
      <c r="H15" s="8"/>
      <c r="I15" s="8"/>
      <c r="J15" s="8"/>
      <c r="K15" s="8"/>
      <c r="L15" s="8"/>
      <c r="M15" s="8"/>
      <c r="N15" s="6" t="str">
        <f aca="false">IF(COUNTA(H15:M15)=0,"",SUMPRODUCT(H15:M15,'Setup &amp; Targets'!$B$6:$B$11)/100)</f>
        <v/>
      </c>
      <c r="O15" s="7" t="str">
        <f aca="false">IF(N15="","",IF(N15&gt;='Setup &amp; Targets'!$B$15,"Strong",IF(N15&gt;='Setup &amp; Targets'!$B$16,"Meets Standard",IF(N15&gt;='Setup &amp; Targets'!$B$17,"Developing","Review Required"))))</f>
        <v/>
      </c>
      <c r="P15" s="8"/>
      <c r="Q15" s="8"/>
      <c r="R15" s="8"/>
      <c r="S15" s="9"/>
      <c r="T15" s="8"/>
      <c r="U15" s="8"/>
    </row>
    <row r="16" customFormat="false" ht="15" hidden="false" customHeight="false" outlineLevel="0" collapsed="false">
      <c r="A16" s="8"/>
      <c r="B16" s="8"/>
      <c r="C16" s="8"/>
      <c r="D16" s="8"/>
      <c r="E16" s="9"/>
      <c r="F16" s="8"/>
      <c r="G16" s="9"/>
      <c r="H16" s="8"/>
      <c r="I16" s="8"/>
      <c r="J16" s="8"/>
      <c r="K16" s="8"/>
      <c r="L16" s="8"/>
      <c r="M16" s="8"/>
      <c r="N16" s="6" t="str">
        <f aca="false">IF(COUNTA(H16:M16)=0,"",SUMPRODUCT(H16:M16,'Setup &amp; Targets'!$B$6:$B$11)/100)</f>
        <v/>
      </c>
      <c r="O16" s="7" t="str">
        <f aca="false">IF(N16="","",IF(N16&gt;='Setup &amp; Targets'!$B$15,"Strong",IF(N16&gt;='Setup &amp; Targets'!$B$16,"Meets Standard",IF(N16&gt;='Setup &amp; Targets'!$B$17,"Developing","Review Required"))))</f>
        <v/>
      </c>
      <c r="P16" s="8"/>
      <c r="Q16" s="8"/>
      <c r="R16" s="8"/>
      <c r="S16" s="9"/>
      <c r="T16" s="8"/>
      <c r="U16" s="8"/>
    </row>
    <row r="17" customFormat="false" ht="15" hidden="false" customHeight="false" outlineLevel="0" collapsed="false">
      <c r="A17" s="8"/>
      <c r="B17" s="8"/>
      <c r="C17" s="8"/>
      <c r="D17" s="8"/>
      <c r="E17" s="9"/>
      <c r="F17" s="8"/>
      <c r="G17" s="9"/>
      <c r="H17" s="8"/>
      <c r="I17" s="8"/>
      <c r="J17" s="8"/>
      <c r="K17" s="8"/>
      <c r="L17" s="8"/>
      <c r="M17" s="8"/>
      <c r="N17" s="6" t="str">
        <f aca="false">IF(COUNTA(H17:M17)=0,"",SUMPRODUCT(H17:M17,'Setup &amp; Targets'!$B$6:$B$11)/100)</f>
        <v/>
      </c>
      <c r="O17" s="7" t="str">
        <f aca="false">IF(N17="","",IF(N17&gt;='Setup &amp; Targets'!$B$15,"Strong",IF(N17&gt;='Setup &amp; Targets'!$B$16,"Meets Standard",IF(N17&gt;='Setup &amp; Targets'!$B$17,"Developing","Review Required"))))</f>
        <v/>
      </c>
      <c r="P17" s="8"/>
      <c r="Q17" s="8"/>
      <c r="R17" s="8"/>
      <c r="S17" s="9"/>
      <c r="T17" s="8"/>
      <c r="U17" s="8"/>
    </row>
    <row r="18" customFormat="false" ht="15" hidden="false" customHeight="false" outlineLevel="0" collapsed="false">
      <c r="A18" s="8"/>
      <c r="B18" s="8"/>
      <c r="C18" s="8"/>
      <c r="D18" s="8"/>
      <c r="E18" s="9"/>
      <c r="F18" s="8"/>
      <c r="G18" s="9"/>
      <c r="H18" s="8"/>
      <c r="I18" s="8"/>
      <c r="J18" s="8"/>
      <c r="K18" s="8"/>
      <c r="L18" s="8"/>
      <c r="M18" s="8"/>
      <c r="N18" s="6" t="str">
        <f aca="false">IF(COUNTA(H18:M18)=0,"",SUMPRODUCT(H18:M18,'Setup &amp; Targets'!$B$6:$B$11)/100)</f>
        <v/>
      </c>
      <c r="O18" s="7" t="str">
        <f aca="false">IF(N18="","",IF(N18&gt;='Setup &amp; Targets'!$B$15,"Strong",IF(N18&gt;='Setup &amp; Targets'!$B$16,"Meets Standard",IF(N18&gt;='Setup &amp; Targets'!$B$17,"Developing","Review Required"))))</f>
        <v/>
      </c>
      <c r="P18" s="8"/>
      <c r="Q18" s="8"/>
      <c r="R18" s="8"/>
      <c r="S18" s="9"/>
      <c r="T18" s="8"/>
      <c r="U18" s="8"/>
    </row>
    <row r="19" customFormat="false" ht="15" hidden="false" customHeight="false" outlineLevel="0" collapsed="false">
      <c r="A19" s="8"/>
      <c r="B19" s="8"/>
      <c r="C19" s="8"/>
      <c r="D19" s="8"/>
      <c r="E19" s="9"/>
      <c r="F19" s="8"/>
      <c r="G19" s="9"/>
      <c r="H19" s="8"/>
      <c r="I19" s="8"/>
      <c r="J19" s="8"/>
      <c r="K19" s="8"/>
      <c r="L19" s="8"/>
      <c r="M19" s="8"/>
      <c r="N19" s="6" t="str">
        <f aca="false">IF(COUNTA(H19:M19)=0,"",SUMPRODUCT(H19:M19,'Setup &amp; Targets'!$B$6:$B$11)/100)</f>
        <v/>
      </c>
      <c r="O19" s="7" t="str">
        <f aca="false">IF(N19="","",IF(N19&gt;='Setup &amp; Targets'!$B$15,"Strong",IF(N19&gt;='Setup &amp; Targets'!$B$16,"Meets Standard",IF(N19&gt;='Setup &amp; Targets'!$B$17,"Developing","Review Required"))))</f>
        <v/>
      </c>
      <c r="P19" s="8"/>
      <c r="Q19" s="8"/>
      <c r="R19" s="8"/>
      <c r="S19" s="9"/>
      <c r="T19" s="8"/>
      <c r="U19" s="8"/>
    </row>
    <row r="20" customFormat="false" ht="15" hidden="false" customHeight="false" outlineLevel="0" collapsed="false">
      <c r="A20" s="8"/>
      <c r="B20" s="8"/>
      <c r="C20" s="8"/>
      <c r="D20" s="8"/>
      <c r="E20" s="9"/>
      <c r="F20" s="8"/>
      <c r="G20" s="9"/>
      <c r="H20" s="8"/>
      <c r="I20" s="8"/>
      <c r="J20" s="8"/>
      <c r="K20" s="8"/>
      <c r="L20" s="8"/>
      <c r="M20" s="8"/>
      <c r="N20" s="6" t="str">
        <f aca="false">IF(COUNTA(H20:M20)=0,"",SUMPRODUCT(H20:M20,'Setup &amp; Targets'!$B$6:$B$11)/100)</f>
        <v/>
      </c>
      <c r="O20" s="7" t="str">
        <f aca="false">IF(N20="","",IF(N20&gt;='Setup &amp; Targets'!$B$15,"Strong",IF(N20&gt;='Setup &amp; Targets'!$B$16,"Meets Standard",IF(N20&gt;='Setup &amp; Targets'!$B$17,"Developing","Review Required"))))</f>
        <v/>
      </c>
      <c r="P20" s="8"/>
      <c r="Q20" s="8"/>
      <c r="R20" s="8"/>
      <c r="S20" s="9"/>
      <c r="T20" s="8"/>
      <c r="U20" s="8"/>
    </row>
    <row r="21" customFormat="false" ht="15" hidden="false" customHeight="false" outlineLevel="0" collapsed="false">
      <c r="A21" s="8"/>
      <c r="B21" s="8"/>
      <c r="C21" s="8"/>
      <c r="D21" s="8"/>
      <c r="E21" s="9"/>
      <c r="F21" s="8"/>
      <c r="G21" s="9"/>
      <c r="H21" s="8"/>
      <c r="I21" s="8"/>
      <c r="J21" s="8"/>
      <c r="K21" s="8"/>
      <c r="L21" s="8"/>
      <c r="M21" s="8"/>
      <c r="N21" s="6" t="str">
        <f aca="false">IF(COUNTA(H21:M21)=0,"",SUMPRODUCT(H21:M21,'Setup &amp; Targets'!$B$6:$B$11)/100)</f>
        <v/>
      </c>
      <c r="O21" s="7" t="str">
        <f aca="false">IF(N21="","",IF(N21&gt;='Setup &amp; Targets'!$B$15,"Strong",IF(N21&gt;='Setup &amp; Targets'!$B$16,"Meets Standard",IF(N21&gt;='Setup &amp; Targets'!$B$17,"Developing","Review Required"))))</f>
        <v/>
      </c>
      <c r="P21" s="8"/>
      <c r="Q21" s="8"/>
      <c r="R21" s="8"/>
      <c r="S21" s="9"/>
      <c r="T21" s="8"/>
      <c r="U21" s="8"/>
    </row>
    <row r="22" customFormat="false" ht="15" hidden="false" customHeight="false" outlineLevel="0" collapsed="false">
      <c r="A22" s="8"/>
      <c r="B22" s="8"/>
      <c r="C22" s="8"/>
      <c r="D22" s="8"/>
      <c r="E22" s="9"/>
      <c r="F22" s="8"/>
      <c r="G22" s="9"/>
      <c r="H22" s="8"/>
      <c r="I22" s="8"/>
      <c r="J22" s="8"/>
      <c r="K22" s="8"/>
      <c r="L22" s="8"/>
      <c r="M22" s="8"/>
      <c r="N22" s="6" t="str">
        <f aca="false">IF(COUNTA(H22:M22)=0,"",SUMPRODUCT(H22:M22,'Setup &amp; Targets'!$B$6:$B$11)/100)</f>
        <v/>
      </c>
      <c r="O22" s="7" t="str">
        <f aca="false">IF(N22="","",IF(N22&gt;='Setup &amp; Targets'!$B$15,"Strong",IF(N22&gt;='Setup &amp; Targets'!$B$16,"Meets Standard",IF(N22&gt;='Setup &amp; Targets'!$B$17,"Developing","Review Required"))))</f>
        <v/>
      </c>
      <c r="P22" s="8"/>
      <c r="Q22" s="8"/>
      <c r="R22" s="8"/>
      <c r="S22" s="9"/>
      <c r="T22" s="8"/>
      <c r="U22" s="8"/>
    </row>
    <row r="23" customFormat="false" ht="15" hidden="false" customHeight="false" outlineLevel="0" collapsed="false">
      <c r="A23" s="8"/>
      <c r="B23" s="8"/>
      <c r="C23" s="8"/>
      <c r="D23" s="8"/>
      <c r="E23" s="9"/>
      <c r="F23" s="8"/>
      <c r="G23" s="9"/>
      <c r="H23" s="8"/>
      <c r="I23" s="8"/>
      <c r="J23" s="8"/>
      <c r="K23" s="8"/>
      <c r="L23" s="8"/>
      <c r="M23" s="8"/>
      <c r="N23" s="6" t="str">
        <f aca="false">IF(COUNTA(H23:M23)=0,"",SUMPRODUCT(H23:M23,'Setup &amp; Targets'!$B$6:$B$11)/100)</f>
        <v/>
      </c>
      <c r="O23" s="7" t="str">
        <f aca="false">IF(N23="","",IF(N23&gt;='Setup &amp; Targets'!$B$15,"Strong",IF(N23&gt;='Setup &amp; Targets'!$B$16,"Meets Standard",IF(N23&gt;='Setup &amp; Targets'!$B$17,"Developing","Review Required"))))</f>
        <v/>
      </c>
      <c r="P23" s="8"/>
      <c r="Q23" s="8"/>
      <c r="R23" s="8"/>
      <c r="S23" s="9"/>
      <c r="T23" s="8"/>
      <c r="U23" s="8"/>
    </row>
    <row r="24" customFormat="false" ht="15" hidden="false" customHeight="false" outlineLevel="0" collapsed="false">
      <c r="A24" s="8"/>
      <c r="B24" s="8"/>
      <c r="C24" s="8"/>
      <c r="D24" s="8"/>
      <c r="E24" s="9"/>
      <c r="F24" s="8"/>
      <c r="G24" s="9"/>
      <c r="H24" s="8"/>
      <c r="I24" s="8"/>
      <c r="J24" s="8"/>
      <c r="K24" s="8"/>
      <c r="L24" s="8"/>
      <c r="M24" s="8"/>
      <c r="N24" s="6" t="str">
        <f aca="false">IF(COUNTA(H24:M24)=0,"",SUMPRODUCT(H24:M24,'Setup &amp; Targets'!$B$6:$B$11)/100)</f>
        <v/>
      </c>
      <c r="O24" s="7" t="str">
        <f aca="false">IF(N24="","",IF(N24&gt;='Setup &amp; Targets'!$B$15,"Strong",IF(N24&gt;='Setup &amp; Targets'!$B$16,"Meets Standard",IF(N24&gt;='Setup &amp; Targets'!$B$17,"Developing","Review Required"))))</f>
        <v/>
      </c>
      <c r="P24" s="8"/>
      <c r="Q24" s="8"/>
      <c r="R24" s="8"/>
      <c r="S24" s="9"/>
      <c r="T24" s="8"/>
      <c r="U24" s="8"/>
    </row>
    <row r="25" customFormat="false" ht="15" hidden="false" customHeight="false" outlineLevel="0" collapsed="false">
      <c r="A25" s="8"/>
      <c r="B25" s="8"/>
      <c r="C25" s="8"/>
      <c r="D25" s="8"/>
      <c r="E25" s="9"/>
      <c r="F25" s="8"/>
      <c r="G25" s="9"/>
      <c r="H25" s="8"/>
      <c r="I25" s="8"/>
      <c r="J25" s="8"/>
      <c r="K25" s="8"/>
      <c r="L25" s="8"/>
      <c r="M25" s="8"/>
      <c r="N25" s="6" t="str">
        <f aca="false">IF(COUNTA(H25:M25)=0,"",SUMPRODUCT(H25:M25,'Setup &amp; Targets'!$B$6:$B$11)/100)</f>
        <v/>
      </c>
      <c r="O25" s="7" t="str">
        <f aca="false">IF(N25="","",IF(N25&gt;='Setup &amp; Targets'!$B$15,"Strong",IF(N25&gt;='Setup &amp; Targets'!$B$16,"Meets Standard",IF(N25&gt;='Setup &amp; Targets'!$B$17,"Developing","Review Required"))))</f>
        <v/>
      </c>
      <c r="P25" s="8"/>
      <c r="Q25" s="8"/>
      <c r="R25" s="8"/>
      <c r="S25" s="9"/>
      <c r="T25" s="8"/>
      <c r="U25" s="8"/>
    </row>
    <row r="26" customFormat="false" ht="15" hidden="false" customHeight="false" outlineLevel="0" collapsed="false">
      <c r="A26" s="8"/>
      <c r="B26" s="8"/>
      <c r="C26" s="8"/>
      <c r="D26" s="8"/>
      <c r="E26" s="9"/>
      <c r="F26" s="8"/>
      <c r="G26" s="9"/>
      <c r="H26" s="8"/>
      <c r="I26" s="8"/>
      <c r="J26" s="8"/>
      <c r="K26" s="8"/>
      <c r="L26" s="8"/>
      <c r="M26" s="8"/>
      <c r="N26" s="6" t="str">
        <f aca="false">IF(COUNTA(H26:M26)=0,"",SUMPRODUCT(H26:M26,'Setup &amp; Targets'!$B$6:$B$11)/100)</f>
        <v/>
      </c>
      <c r="O26" s="7" t="str">
        <f aca="false">IF(N26="","",IF(N26&gt;='Setup &amp; Targets'!$B$15,"Strong",IF(N26&gt;='Setup &amp; Targets'!$B$16,"Meets Standard",IF(N26&gt;='Setup &amp; Targets'!$B$17,"Developing","Review Required"))))</f>
        <v/>
      </c>
      <c r="P26" s="8"/>
      <c r="Q26" s="8"/>
      <c r="R26" s="8"/>
      <c r="S26" s="9"/>
      <c r="T26" s="8"/>
      <c r="U26" s="8"/>
    </row>
    <row r="27" customFormat="false" ht="15" hidden="false" customHeight="false" outlineLevel="0" collapsed="false">
      <c r="A27" s="8"/>
      <c r="B27" s="8"/>
      <c r="C27" s="8"/>
      <c r="D27" s="8"/>
      <c r="E27" s="9"/>
      <c r="F27" s="8"/>
      <c r="G27" s="9"/>
      <c r="H27" s="8"/>
      <c r="I27" s="8"/>
      <c r="J27" s="8"/>
      <c r="K27" s="8"/>
      <c r="L27" s="8"/>
      <c r="M27" s="8"/>
      <c r="N27" s="6" t="str">
        <f aca="false">IF(COUNTA(H27:M27)=0,"",SUMPRODUCT(H27:M27,'Setup &amp; Targets'!$B$6:$B$11)/100)</f>
        <v/>
      </c>
      <c r="O27" s="7" t="str">
        <f aca="false">IF(N27="","",IF(N27&gt;='Setup &amp; Targets'!$B$15,"Strong",IF(N27&gt;='Setup &amp; Targets'!$B$16,"Meets Standard",IF(N27&gt;='Setup &amp; Targets'!$B$17,"Developing","Review Required"))))</f>
        <v/>
      </c>
      <c r="P27" s="8"/>
      <c r="Q27" s="8"/>
      <c r="R27" s="8"/>
      <c r="S27" s="9"/>
      <c r="T27" s="8"/>
      <c r="U27" s="8"/>
    </row>
    <row r="28" customFormat="false" ht="15" hidden="false" customHeight="false" outlineLevel="0" collapsed="false">
      <c r="A28" s="8"/>
      <c r="B28" s="8"/>
      <c r="C28" s="8"/>
      <c r="D28" s="8"/>
      <c r="E28" s="9"/>
      <c r="F28" s="8"/>
      <c r="G28" s="9"/>
      <c r="H28" s="8"/>
      <c r="I28" s="8"/>
      <c r="J28" s="8"/>
      <c r="K28" s="8"/>
      <c r="L28" s="8"/>
      <c r="M28" s="8"/>
      <c r="N28" s="6" t="str">
        <f aca="false">IF(COUNTA(H28:M28)=0,"",SUMPRODUCT(H28:M28,'Setup &amp; Targets'!$B$6:$B$11)/100)</f>
        <v/>
      </c>
      <c r="O28" s="7" t="str">
        <f aca="false">IF(N28="","",IF(N28&gt;='Setup &amp; Targets'!$B$15,"Strong",IF(N28&gt;='Setup &amp; Targets'!$B$16,"Meets Standard",IF(N28&gt;='Setup &amp; Targets'!$B$17,"Developing","Review Required"))))</f>
        <v/>
      </c>
      <c r="P28" s="8"/>
      <c r="Q28" s="8"/>
      <c r="R28" s="8"/>
      <c r="S28" s="9"/>
      <c r="T28" s="8"/>
      <c r="U28" s="8"/>
    </row>
    <row r="29" customFormat="false" ht="15" hidden="false" customHeight="false" outlineLevel="0" collapsed="false">
      <c r="A29" s="8"/>
      <c r="B29" s="8"/>
      <c r="C29" s="8"/>
      <c r="D29" s="8"/>
      <c r="E29" s="9"/>
      <c r="F29" s="8"/>
      <c r="G29" s="9"/>
      <c r="H29" s="8"/>
      <c r="I29" s="8"/>
      <c r="J29" s="8"/>
      <c r="K29" s="8"/>
      <c r="L29" s="8"/>
      <c r="M29" s="8"/>
      <c r="N29" s="6" t="str">
        <f aca="false">IF(COUNTA(H29:M29)=0,"",SUMPRODUCT(H29:M29,'Setup &amp; Targets'!$B$6:$B$11)/100)</f>
        <v/>
      </c>
      <c r="O29" s="7" t="str">
        <f aca="false">IF(N29="","",IF(N29&gt;='Setup &amp; Targets'!$B$15,"Strong",IF(N29&gt;='Setup &amp; Targets'!$B$16,"Meets Standard",IF(N29&gt;='Setup &amp; Targets'!$B$17,"Developing","Review Required"))))</f>
        <v/>
      </c>
      <c r="P29" s="8"/>
      <c r="Q29" s="8"/>
      <c r="R29" s="8"/>
      <c r="S29" s="9"/>
      <c r="T29" s="8"/>
      <c r="U29" s="8"/>
    </row>
    <row r="30" customFormat="false" ht="15" hidden="false" customHeight="false" outlineLevel="0" collapsed="false">
      <c r="A30" s="8"/>
      <c r="B30" s="8"/>
      <c r="C30" s="8"/>
      <c r="D30" s="8"/>
      <c r="E30" s="9"/>
      <c r="F30" s="8"/>
      <c r="G30" s="9"/>
      <c r="H30" s="8"/>
      <c r="I30" s="8"/>
      <c r="J30" s="8"/>
      <c r="K30" s="8"/>
      <c r="L30" s="8"/>
      <c r="M30" s="8"/>
      <c r="N30" s="6" t="str">
        <f aca="false">IF(COUNTA(H30:M30)=0,"",SUMPRODUCT(H30:M30,'Setup &amp; Targets'!$B$6:$B$11)/100)</f>
        <v/>
      </c>
      <c r="O30" s="7" t="str">
        <f aca="false">IF(N30="","",IF(N30&gt;='Setup &amp; Targets'!$B$15,"Strong",IF(N30&gt;='Setup &amp; Targets'!$B$16,"Meets Standard",IF(N30&gt;='Setup &amp; Targets'!$B$17,"Developing","Review Required"))))</f>
        <v/>
      </c>
      <c r="P30" s="8"/>
      <c r="Q30" s="8"/>
      <c r="R30" s="8"/>
      <c r="S30" s="9"/>
      <c r="T30" s="8"/>
      <c r="U30" s="8"/>
    </row>
    <row r="31" customFormat="false" ht="15" hidden="false" customHeight="false" outlineLevel="0" collapsed="false">
      <c r="A31" s="8"/>
      <c r="B31" s="8"/>
      <c r="C31" s="8"/>
      <c r="D31" s="8"/>
      <c r="E31" s="9"/>
      <c r="F31" s="8"/>
      <c r="G31" s="9"/>
      <c r="H31" s="8"/>
      <c r="I31" s="8"/>
      <c r="J31" s="8"/>
      <c r="K31" s="8"/>
      <c r="L31" s="8"/>
      <c r="M31" s="8"/>
      <c r="N31" s="6" t="str">
        <f aca="false">IF(COUNTA(H31:M31)=0,"",SUMPRODUCT(H31:M31,'Setup &amp; Targets'!$B$6:$B$11)/100)</f>
        <v/>
      </c>
      <c r="O31" s="7" t="str">
        <f aca="false">IF(N31="","",IF(N31&gt;='Setup &amp; Targets'!$B$15,"Strong",IF(N31&gt;='Setup &amp; Targets'!$B$16,"Meets Standard",IF(N31&gt;='Setup &amp; Targets'!$B$17,"Developing","Review Required"))))</f>
        <v/>
      </c>
      <c r="P31" s="8"/>
      <c r="Q31" s="8"/>
      <c r="R31" s="8"/>
      <c r="S31" s="9"/>
      <c r="T31" s="8"/>
      <c r="U31" s="8"/>
    </row>
    <row r="32" customFormat="false" ht="15" hidden="false" customHeight="false" outlineLevel="0" collapsed="false">
      <c r="A32" s="8"/>
      <c r="B32" s="8"/>
      <c r="C32" s="8"/>
      <c r="D32" s="8"/>
      <c r="E32" s="9"/>
      <c r="F32" s="8"/>
      <c r="G32" s="9"/>
      <c r="H32" s="8"/>
      <c r="I32" s="8"/>
      <c r="J32" s="8"/>
      <c r="K32" s="8"/>
      <c r="L32" s="8"/>
      <c r="M32" s="8"/>
      <c r="N32" s="6" t="str">
        <f aca="false">IF(COUNTA(H32:M32)=0,"",SUMPRODUCT(H32:M32,'Setup &amp; Targets'!$B$6:$B$11)/100)</f>
        <v/>
      </c>
      <c r="O32" s="7" t="str">
        <f aca="false">IF(N32="","",IF(N32&gt;='Setup &amp; Targets'!$B$15,"Strong",IF(N32&gt;='Setup &amp; Targets'!$B$16,"Meets Standard",IF(N32&gt;='Setup &amp; Targets'!$B$17,"Developing","Review Required"))))</f>
        <v/>
      </c>
      <c r="P32" s="8"/>
      <c r="Q32" s="8"/>
      <c r="R32" s="8"/>
      <c r="S32" s="9"/>
      <c r="T32" s="8"/>
      <c r="U32" s="8"/>
    </row>
    <row r="33" customFormat="false" ht="15" hidden="false" customHeight="false" outlineLevel="0" collapsed="false">
      <c r="A33" s="8"/>
      <c r="B33" s="8"/>
      <c r="C33" s="8"/>
      <c r="D33" s="8"/>
      <c r="E33" s="9"/>
      <c r="F33" s="8"/>
      <c r="G33" s="9"/>
      <c r="H33" s="8"/>
      <c r="I33" s="8"/>
      <c r="J33" s="8"/>
      <c r="K33" s="8"/>
      <c r="L33" s="8"/>
      <c r="M33" s="8"/>
      <c r="N33" s="6" t="str">
        <f aca="false">IF(COUNTA(H33:M33)=0,"",SUMPRODUCT(H33:M33,'Setup &amp; Targets'!$B$6:$B$11)/100)</f>
        <v/>
      </c>
      <c r="O33" s="7" t="str">
        <f aca="false">IF(N33="","",IF(N33&gt;='Setup &amp; Targets'!$B$15,"Strong",IF(N33&gt;='Setup &amp; Targets'!$B$16,"Meets Standard",IF(N33&gt;='Setup &amp; Targets'!$B$17,"Developing","Review Required"))))</f>
        <v/>
      </c>
      <c r="P33" s="8"/>
      <c r="Q33" s="8"/>
      <c r="R33" s="8"/>
      <c r="S33" s="9"/>
      <c r="T33" s="8"/>
      <c r="U33" s="8"/>
    </row>
    <row r="34" customFormat="false" ht="15" hidden="false" customHeight="false" outlineLevel="0" collapsed="false">
      <c r="A34" s="8"/>
      <c r="B34" s="8"/>
      <c r="C34" s="8"/>
      <c r="D34" s="8"/>
      <c r="E34" s="9"/>
      <c r="F34" s="8"/>
      <c r="G34" s="9"/>
      <c r="H34" s="8"/>
      <c r="I34" s="8"/>
      <c r="J34" s="8"/>
      <c r="K34" s="8"/>
      <c r="L34" s="8"/>
      <c r="M34" s="8"/>
      <c r="N34" s="6" t="str">
        <f aca="false">IF(COUNTA(H34:M34)=0,"",SUMPRODUCT(H34:M34,'Setup &amp; Targets'!$B$6:$B$11)/100)</f>
        <v/>
      </c>
      <c r="O34" s="7" t="str">
        <f aca="false">IF(N34="","",IF(N34&gt;='Setup &amp; Targets'!$B$15,"Strong",IF(N34&gt;='Setup &amp; Targets'!$B$16,"Meets Standard",IF(N34&gt;='Setup &amp; Targets'!$B$17,"Developing","Review Required"))))</f>
        <v/>
      </c>
      <c r="P34" s="8"/>
      <c r="Q34" s="8"/>
      <c r="R34" s="8"/>
      <c r="S34" s="9"/>
      <c r="T34" s="8"/>
      <c r="U34" s="8"/>
    </row>
    <row r="35" customFormat="false" ht="15" hidden="false" customHeight="false" outlineLevel="0" collapsed="false">
      <c r="A35" s="8"/>
      <c r="B35" s="8"/>
      <c r="C35" s="8"/>
      <c r="D35" s="8"/>
      <c r="E35" s="9"/>
      <c r="F35" s="8"/>
      <c r="G35" s="9"/>
      <c r="H35" s="8"/>
      <c r="I35" s="8"/>
      <c r="J35" s="8"/>
      <c r="K35" s="8"/>
      <c r="L35" s="8"/>
      <c r="M35" s="8"/>
      <c r="N35" s="6" t="str">
        <f aca="false">IF(COUNTA(H35:M35)=0,"",SUMPRODUCT(H35:M35,'Setup &amp; Targets'!$B$6:$B$11)/100)</f>
        <v/>
      </c>
      <c r="O35" s="7" t="str">
        <f aca="false">IF(N35="","",IF(N35&gt;='Setup &amp; Targets'!$B$15,"Strong",IF(N35&gt;='Setup &amp; Targets'!$B$16,"Meets Standard",IF(N35&gt;='Setup &amp; Targets'!$B$17,"Developing","Review Required"))))</f>
        <v/>
      </c>
      <c r="P35" s="8"/>
      <c r="Q35" s="8"/>
      <c r="R35" s="8"/>
      <c r="S35" s="9"/>
      <c r="T35" s="8"/>
      <c r="U35" s="8"/>
    </row>
    <row r="36" customFormat="false" ht="15" hidden="false" customHeight="false" outlineLevel="0" collapsed="false">
      <c r="A36" s="8"/>
      <c r="B36" s="8"/>
      <c r="C36" s="8"/>
      <c r="D36" s="8"/>
      <c r="E36" s="9"/>
      <c r="F36" s="8"/>
      <c r="G36" s="9"/>
      <c r="H36" s="8"/>
      <c r="I36" s="8"/>
      <c r="J36" s="8"/>
      <c r="K36" s="8"/>
      <c r="L36" s="8"/>
      <c r="M36" s="8"/>
      <c r="N36" s="6" t="str">
        <f aca="false">IF(COUNTA(H36:M36)=0,"",SUMPRODUCT(H36:M36,'Setup &amp; Targets'!$B$6:$B$11)/100)</f>
        <v/>
      </c>
      <c r="O36" s="7" t="str">
        <f aca="false">IF(N36="","",IF(N36&gt;='Setup &amp; Targets'!$B$15,"Strong",IF(N36&gt;='Setup &amp; Targets'!$B$16,"Meets Standard",IF(N36&gt;='Setup &amp; Targets'!$B$17,"Developing","Review Required"))))</f>
        <v/>
      </c>
      <c r="P36" s="8"/>
      <c r="Q36" s="8"/>
      <c r="R36" s="8"/>
      <c r="S36" s="9"/>
      <c r="T36" s="8"/>
      <c r="U36" s="8"/>
    </row>
    <row r="37" customFormat="false" ht="15" hidden="false" customHeight="false" outlineLevel="0" collapsed="false">
      <c r="A37" s="8"/>
      <c r="B37" s="8"/>
      <c r="C37" s="8"/>
      <c r="D37" s="8"/>
      <c r="E37" s="9"/>
      <c r="F37" s="8"/>
      <c r="G37" s="9"/>
      <c r="H37" s="8"/>
      <c r="I37" s="8"/>
      <c r="J37" s="8"/>
      <c r="K37" s="8"/>
      <c r="L37" s="8"/>
      <c r="M37" s="8"/>
      <c r="N37" s="6" t="str">
        <f aca="false">IF(COUNTA(H37:M37)=0,"",SUMPRODUCT(H37:M37,'Setup &amp; Targets'!$B$6:$B$11)/100)</f>
        <v/>
      </c>
      <c r="O37" s="7" t="str">
        <f aca="false">IF(N37="","",IF(N37&gt;='Setup &amp; Targets'!$B$15,"Strong",IF(N37&gt;='Setup &amp; Targets'!$B$16,"Meets Standard",IF(N37&gt;='Setup &amp; Targets'!$B$17,"Developing","Review Required"))))</f>
        <v/>
      </c>
      <c r="P37" s="8"/>
      <c r="Q37" s="8"/>
      <c r="R37" s="8"/>
      <c r="S37" s="9"/>
      <c r="T37" s="8"/>
      <c r="U37" s="8"/>
    </row>
    <row r="38" customFormat="false" ht="15" hidden="false" customHeight="false" outlineLevel="0" collapsed="false">
      <c r="A38" s="8"/>
      <c r="B38" s="8"/>
      <c r="C38" s="8"/>
      <c r="D38" s="8"/>
      <c r="E38" s="9"/>
      <c r="F38" s="8"/>
      <c r="G38" s="9"/>
      <c r="H38" s="8"/>
      <c r="I38" s="8"/>
      <c r="J38" s="8"/>
      <c r="K38" s="8"/>
      <c r="L38" s="8"/>
      <c r="M38" s="8"/>
      <c r="N38" s="6" t="str">
        <f aca="false">IF(COUNTA(H38:M38)=0,"",SUMPRODUCT(H38:M38,'Setup &amp; Targets'!$B$6:$B$11)/100)</f>
        <v/>
      </c>
      <c r="O38" s="7" t="str">
        <f aca="false">IF(N38="","",IF(N38&gt;='Setup &amp; Targets'!$B$15,"Strong",IF(N38&gt;='Setup &amp; Targets'!$B$16,"Meets Standard",IF(N38&gt;='Setup &amp; Targets'!$B$17,"Developing","Review Required"))))</f>
        <v/>
      </c>
      <c r="P38" s="8"/>
      <c r="Q38" s="8"/>
      <c r="R38" s="8"/>
      <c r="S38" s="9"/>
      <c r="T38" s="8"/>
      <c r="U38" s="8"/>
    </row>
    <row r="39" customFormat="false" ht="15" hidden="false" customHeight="false" outlineLevel="0" collapsed="false">
      <c r="A39" s="8"/>
      <c r="B39" s="8"/>
      <c r="C39" s="8"/>
      <c r="D39" s="8"/>
      <c r="E39" s="9"/>
      <c r="F39" s="8"/>
      <c r="G39" s="9"/>
      <c r="H39" s="8"/>
      <c r="I39" s="8"/>
      <c r="J39" s="8"/>
      <c r="K39" s="8"/>
      <c r="L39" s="8"/>
      <c r="M39" s="8"/>
      <c r="N39" s="6" t="str">
        <f aca="false">IF(COUNTA(H39:M39)=0,"",SUMPRODUCT(H39:M39,'Setup &amp; Targets'!$B$6:$B$11)/100)</f>
        <v/>
      </c>
      <c r="O39" s="7" t="str">
        <f aca="false">IF(N39="","",IF(N39&gt;='Setup &amp; Targets'!$B$15,"Strong",IF(N39&gt;='Setup &amp; Targets'!$B$16,"Meets Standard",IF(N39&gt;='Setup &amp; Targets'!$B$17,"Developing","Review Required"))))</f>
        <v/>
      </c>
      <c r="P39" s="8"/>
      <c r="Q39" s="8"/>
      <c r="R39" s="8"/>
      <c r="S39" s="9"/>
      <c r="T39" s="8"/>
      <c r="U39" s="8"/>
    </row>
    <row r="40" customFormat="false" ht="15" hidden="false" customHeight="false" outlineLevel="0" collapsed="false">
      <c r="A40" s="8"/>
      <c r="B40" s="8"/>
      <c r="C40" s="8"/>
      <c r="D40" s="8"/>
      <c r="E40" s="9"/>
      <c r="F40" s="8"/>
      <c r="G40" s="9"/>
      <c r="H40" s="8"/>
      <c r="I40" s="8"/>
      <c r="J40" s="8"/>
      <c r="K40" s="8"/>
      <c r="L40" s="8"/>
      <c r="M40" s="8"/>
      <c r="N40" s="6" t="str">
        <f aca="false">IF(COUNTA(H40:M40)=0,"",SUMPRODUCT(H40:M40,'Setup &amp; Targets'!$B$6:$B$11)/100)</f>
        <v/>
      </c>
      <c r="O40" s="7" t="str">
        <f aca="false">IF(N40="","",IF(N40&gt;='Setup &amp; Targets'!$B$15,"Strong",IF(N40&gt;='Setup &amp; Targets'!$B$16,"Meets Standard",IF(N40&gt;='Setup &amp; Targets'!$B$17,"Developing","Review Required"))))</f>
        <v/>
      </c>
      <c r="P40" s="8"/>
      <c r="Q40" s="8"/>
      <c r="R40" s="8"/>
      <c r="S40" s="9"/>
      <c r="T40" s="8"/>
      <c r="U40" s="8"/>
    </row>
    <row r="41" customFormat="false" ht="15" hidden="false" customHeight="false" outlineLevel="0" collapsed="false">
      <c r="A41" s="8"/>
      <c r="B41" s="8"/>
      <c r="C41" s="8"/>
      <c r="D41" s="8"/>
      <c r="E41" s="9"/>
      <c r="F41" s="8"/>
      <c r="G41" s="9"/>
      <c r="H41" s="8"/>
      <c r="I41" s="8"/>
      <c r="J41" s="8"/>
      <c r="K41" s="8"/>
      <c r="L41" s="8"/>
      <c r="M41" s="8"/>
      <c r="N41" s="6" t="str">
        <f aca="false">IF(COUNTA(H41:M41)=0,"",SUMPRODUCT(H41:M41,'Setup &amp; Targets'!$B$6:$B$11)/100)</f>
        <v/>
      </c>
      <c r="O41" s="7" t="str">
        <f aca="false">IF(N41="","",IF(N41&gt;='Setup &amp; Targets'!$B$15,"Strong",IF(N41&gt;='Setup &amp; Targets'!$B$16,"Meets Standard",IF(N41&gt;='Setup &amp; Targets'!$B$17,"Developing","Review Required"))))</f>
        <v/>
      </c>
      <c r="P41" s="8"/>
      <c r="Q41" s="8"/>
      <c r="R41" s="8"/>
      <c r="S41" s="9"/>
      <c r="T41" s="8"/>
      <c r="U41" s="8"/>
    </row>
    <row r="42" customFormat="false" ht="15" hidden="false" customHeight="false" outlineLevel="0" collapsed="false">
      <c r="A42" s="8"/>
      <c r="B42" s="8"/>
      <c r="C42" s="8"/>
      <c r="D42" s="8"/>
      <c r="E42" s="9"/>
      <c r="F42" s="8"/>
      <c r="G42" s="9"/>
      <c r="H42" s="8"/>
      <c r="I42" s="8"/>
      <c r="J42" s="8"/>
      <c r="K42" s="8"/>
      <c r="L42" s="8"/>
      <c r="M42" s="8"/>
      <c r="N42" s="6" t="str">
        <f aca="false">IF(COUNTA(H42:M42)=0,"",SUMPRODUCT(H42:M42,'Setup &amp; Targets'!$B$6:$B$11)/100)</f>
        <v/>
      </c>
      <c r="O42" s="7" t="str">
        <f aca="false">IF(N42="","",IF(N42&gt;='Setup &amp; Targets'!$B$15,"Strong",IF(N42&gt;='Setup &amp; Targets'!$B$16,"Meets Standard",IF(N42&gt;='Setup &amp; Targets'!$B$17,"Developing","Review Required"))))</f>
        <v/>
      </c>
      <c r="P42" s="8"/>
      <c r="Q42" s="8"/>
      <c r="R42" s="8"/>
      <c r="S42" s="9"/>
      <c r="T42" s="8"/>
      <c r="U42" s="8"/>
    </row>
    <row r="43" customFormat="false" ht="15" hidden="false" customHeight="false" outlineLevel="0" collapsed="false">
      <c r="A43" s="8"/>
      <c r="B43" s="8"/>
      <c r="C43" s="8"/>
      <c r="D43" s="8"/>
      <c r="E43" s="9"/>
      <c r="F43" s="8"/>
      <c r="G43" s="9"/>
      <c r="H43" s="8"/>
      <c r="I43" s="8"/>
      <c r="J43" s="8"/>
      <c r="K43" s="8"/>
      <c r="L43" s="8"/>
      <c r="M43" s="8"/>
      <c r="N43" s="6" t="str">
        <f aca="false">IF(COUNTA(H43:M43)=0,"",SUMPRODUCT(H43:M43,'Setup &amp; Targets'!$B$6:$B$11)/100)</f>
        <v/>
      </c>
      <c r="O43" s="7" t="str">
        <f aca="false">IF(N43="","",IF(N43&gt;='Setup &amp; Targets'!$B$15,"Strong",IF(N43&gt;='Setup &amp; Targets'!$B$16,"Meets Standard",IF(N43&gt;='Setup &amp; Targets'!$B$17,"Developing","Review Required"))))</f>
        <v/>
      </c>
      <c r="P43" s="8"/>
      <c r="Q43" s="8"/>
      <c r="R43" s="8"/>
      <c r="S43" s="9"/>
      <c r="T43" s="8"/>
      <c r="U43" s="8"/>
    </row>
    <row r="44" customFormat="false" ht="15" hidden="false" customHeight="false" outlineLevel="0" collapsed="false">
      <c r="A44" s="8"/>
      <c r="B44" s="8"/>
      <c r="C44" s="8"/>
      <c r="D44" s="8"/>
      <c r="E44" s="9"/>
      <c r="F44" s="8"/>
      <c r="G44" s="9"/>
      <c r="H44" s="8"/>
      <c r="I44" s="8"/>
      <c r="J44" s="8"/>
      <c r="K44" s="8"/>
      <c r="L44" s="8"/>
      <c r="M44" s="8"/>
      <c r="N44" s="6" t="str">
        <f aca="false">IF(COUNTA(H44:M44)=0,"",SUMPRODUCT(H44:M44,'Setup &amp; Targets'!$B$6:$B$11)/100)</f>
        <v/>
      </c>
      <c r="O44" s="7" t="str">
        <f aca="false">IF(N44="","",IF(N44&gt;='Setup &amp; Targets'!$B$15,"Strong",IF(N44&gt;='Setup &amp; Targets'!$B$16,"Meets Standard",IF(N44&gt;='Setup &amp; Targets'!$B$17,"Developing","Review Required"))))</f>
        <v/>
      </c>
      <c r="P44" s="8"/>
      <c r="Q44" s="8"/>
      <c r="R44" s="8"/>
      <c r="S44" s="9"/>
      <c r="T44" s="8"/>
      <c r="U44" s="8"/>
    </row>
    <row r="45" customFormat="false" ht="15" hidden="false" customHeight="false" outlineLevel="0" collapsed="false">
      <c r="A45" s="8"/>
      <c r="B45" s="8"/>
      <c r="C45" s="8"/>
      <c r="D45" s="8"/>
      <c r="E45" s="9"/>
      <c r="F45" s="8"/>
      <c r="G45" s="9"/>
      <c r="H45" s="8"/>
      <c r="I45" s="8"/>
      <c r="J45" s="8"/>
      <c r="K45" s="8"/>
      <c r="L45" s="8"/>
      <c r="M45" s="8"/>
      <c r="N45" s="6" t="str">
        <f aca="false">IF(COUNTA(H45:M45)=0,"",SUMPRODUCT(H45:M45,'Setup &amp; Targets'!$B$6:$B$11)/100)</f>
        <v/>
      </c>
      <c r="O45" s="7" t="str">
        <f aca="false">IF(N45="","",IF(N45&gt;='Setup &amp; Targets'!$B$15,"Strong",IF(N45&gt;='Setup &amp; Targets'!$B$16,"Meets Standard",IF(N45&gt;='Setup &amp; Targets'!$B$17,"Developing","Review Required"))))</f>
        <v/>
      </c>
      <c r="P45" s="8"/>
      <c r="Q45" s="8"/>
      <c r="R45" s="8"/>
      <c r="S45" s="9"/>
      <c r="T45" s="8"/>
      <c r="U45" s="8"/>
    </row>
    <row r="46" customFormat="false" ht="15" hidden="false" customHeight="false" outlineLevel="0" collapsed="false">
      <c r="A46" s="8"/>
      <c r="B46" s="8"/>
      <c r="C46" s="8"/>
      <c r="D46" s="8"/>
      <c r="E46" s="9"/>
      <c r="F46" s="8"/>
      <c r="G46" s="9"/>
      <c r="H46" s="8"/>
      <c r="I46" s="8"/>
      <c r="J46" s="8"/>
      <c r="K46" s="8"/>
      <c r="L46" s="8"/>
      <c r="M46" s="8"/>
      <c r="N46" s="6" t="str">
        <f aca="false">IF(COUNTA(H46:M46)=0,"",SUMPRODUCT(H46:M46,'Setup &amp; Targets'!$B$6:$B$11)/100)</f>
        <v/>
      </c>
      <c r="O46" s="7" t="str">
        <f aca="false">IF(N46="","",IF(N46&gt;='Setup &amp; Targets'!$B$15,"Strong",IF(N46&gt;='Setup &amp; Targets'!$B$16,"Meets Standard",IF(N46&gt;='Setup &amp; Targets'!$B$17,"Developing","Review Required"))))</f>
        <v/>
      </c>
      <c r="P46" s="8"/>
      <c r="Q46" s="8"/>
      <c r="R46" s="8"/>
      <c r="S46" s="9"/>
      <c r="T46" s="8"/>
      <c r="U46" s="8"/>
    </row>
    <row r="47" customFormat="false" ht="15" hidden="false" customHeight="false" outlineLevel="0" collapsed="false">
      <c r="A47" s="8"/>
      <c r="B47" s="8"/>
      <c r="C47" s="8"/>
      <c r="D47" s="8"/>
      <c r="E47" s="9"/>
      <c r="F47" s="8"/>
      <c r="G47" s="9"/>
      <c r="H47" s="8"/>
      <c r="I47" s="8"/>
      <c r="J47" s="8"/>
      <c r="K47" s="8"/>
      <c r="L47" s="8"/>
      <c r="M47" s="8"/>
      <c r="N47" s="6" t="str">
        <f aca="false">IF(COUNTA(H47:M47)=0,"",SUMPRODUCT(H47:M47,'Setup &amp; Targets'!$B$6:$B$11)/100)</f>
        <v/>
      </c>
      <c r="O47" s="7" t="str">
        <f aca="false">IF(N47="","",IF(N47&gt;='Setup &amp; Targets'!$B$15,"Strong",IF(N47&gt;='Setup &amp; Targets'!$B$16,"Meets Standard",IF(N47&gt;='Setup &amp; Targets'!$B$17,"Developing","Review Required"))))</f>
        <v/>
      </c>
      <c r="P47" s="8"/>
      <c r="Q47" s="8"/>
      <c r="R47" s="8"/>
      <c r="S47" s="9"/>
      <c r="T47" s="8"/>
      <c r="U47" s="8"/>
    </row>
    <row r="48" customFormat="false" ht="15" hidden="false" customHeight="false" outlineLevel="0" collapsed="false">
      <c r="A48" s="8"/>
      <c r="B48" s="8"/>
      <c r="C48" s="8"/>
      <c r="D48" s="8"/>
      <c r="E48" s="9"/>
      <c r="F48" s="8"/>
      <c r="G48" s="9"/>
      <c r="H48" s="8"/>
      <c r="I48" s="8"/>
      <c r="J48" s="8"/>
      <c r="K48" s="8"/>
      <c r="L48" s="8"/>
      <c r="M48" s="8"/>
      <c r="N48" s="6" t="str">
        <f aca="false">IF(COUNTA(H48:M48)=0,"",SUMPRODUCT(H48:M48,'Setup &amp; Targets'!$B$6:$B$11)/100)</f>
        <v/>
      </c>
      <c r="O48" s="7" t="str">
        <f aca="false">IF(N48="","",IF(N48&gt;='Setup &amp; Targets'!$B$15,"Strong",IF(N48&gt;='Setup &amp; Targets'!$B$16,"Meets Standard",IF(N48&gt;='Setup &amp; Targets'!$B$17,"Developing","Review Required"))))</f>
        <v/>
      </c>
      <c r="P48" s="8"/>
      <c r="Q48" s="8"/>
      <c r="R48" s="8"/>
      <c r="S48" s="9"/>
      <c r="T48" s="8"/>
      <c r="U48" s="8"/>
    </row>
    <row r="49" customFormat="false" ht="15" hidden="false" customHeight="false" outlineLevel="0" collapsed="false">
      <c r="A49" s="8"/>
      <c r="B49" s="8"/>
      <c r="C49" s="8"/>
      <c r="D49" s="8"/>
      <c r="E49" s="9"/>
      <c r="F49" s="8"/>
      <c r="G49" s="9"/>
      <c r="H49" s="8"/>
      <c r="I49" s="8"/>
      <c r="J49" s="8"/>
      <c r="K49" s="8"/>
      <c r="L49" s="8"/>
      <c r="M49" s="8"/>
      <c r="N49" s="6" t="str">
        <f aca="false">IF(COUNTA(H49:M49)=0,"",SUMPRODUCT(H49:M49,'Setup &amp; Targets'!$B$6:$B$11)/100)</f>
        <v/>
      </c>
      <c r="O49" s="7" t="str">
        <f aca="false">IF(N49="","",IF(N49&gt;='Setup &amp; Targets'!$B$15,"Strong",IF(N49&gt;='Setup &amp; Targets'!$B$16,"Meets Standard",IF(N49&gt;='Setup &amp; Targets'!$B$17,"Developing","Review Required"))))</f>
        <v/>
      </c>
      <c r="P49" s="8"/>
      <c r="Q49" s="8"/>
      <c r="R49" s="8"/>
      <c r="S49" s="9"/>
      <c r="T49" s="8"/>
      <c r="U49" s="8"/>
    </row>
    <row r="50" customFormat="false" ht="15" hidden="false" customHeight="false" outlineLevel="0" collapsed="false">
      <c r="A50" s="8"/>
      <c r="B50" s="8"/>
      <c r="C50" s="8"/>
      <c r="D50" s="8"/>
      <c r="E50" s="9"/>
      <c r="F50" s="8"/>
      <c r="G50" s="9"/>
      <c r="H50" s="8"/>
      <c r="I50" s="8"/>
      <c r="J50" s="8"/>
      <c r="K50" s="8"/>
      <c r="L50" s="8"/>
      <c r="M50" s="8"/>
      <c r="N50" s="6" t="str">
        <f aca="false">IF(COUNTA(H50:M50)=0,"",SUMPRODUCT(H50:M50,'Setup &amp; Targets'!$B$6:$B$11)/100)</f>
        <v/>
      </c>
      <c r="O50" s="7" t="str">
        <f aca="false">IF(N50="","",IF(N50&gt;='Setup &amp; Targets'!$B$15,"Strong",IF(N50&gt;='Setup &amp; Targets'!$B$16,"Meets Standard",IF(N50&gt;='Setup &amp; Targets'!$B$17,"Developing","Review Required"))))</f>
        <v/>
      </c>
      <c r="P50" s="8"/>
      <c r="Q50" s="8"/>
      <c r="R50" s="8"/>
      <c r="S50" s="9"/>
      <c r="T50" s="8"/>
      <c r="U50" s="8"/>
    </row>
    <row r="51" customFormat="false" ht="15" hidden="false" customHeight="false" outlineLevel="0" collapsed="false">
      <c r="A51" s="8"/>
      <c r="B51" s="8"/>
      <c r="C51" s="8"/>
      <c r="D51" s="8"/>
      <c r="E51" s="9"/>
      <c r="F51" s="8"/>
      <c r="G51" s="9"/>
      <c r="H51" s="8"/>
      <c r="I51" s="8"/>
      <c r="J51" s="8"/>
      <c r="K51" s="8"/>
      <c r="L51" s="8"/>
      <c r="M51" s="8"/>
      <c r="N51" s="6" t="str">
        <f aca="false">IF(COUNTA(H51:M51)=0,"",SUMPRODUCT(H51:M51,'Setup &amp; Targets'!$B$6:$B$11)/100)</f>
        <v/>
      </c>
      <c r="O51" s="7" t="str">
        <f aca="false">IF(N51="","",IF(N51&gt;='Setup &amp; Targets'!$B$15,"Strong",IF(N51&gt;='Setup &amp; Targets'!$B$16,"Meets Standard",IF(N51&gt;='Setup &amp; Targets'!$B$17,"Developing","Review Required"))))</f>
        <v/>
      </c>
      <c r="P51" s="8"/>
      <c r="Q51" s="8"/>
      <c r="R51" s="8"/>
      <c r="S51" s="9"/>
      <c r="T51" s="8"/>
      <c r="U51" s="8"/>
    </row>
    <row r="52" customFormat="false" ht="15" hidden="false" customHeight="false" outlineLevel="0" collapsed="false">
      <c r="A52" s="8"/>
      <c r="B52" s="8"/>
      <c r="C52" s="8"/>
      <c r="D52" s="8"/>
      <c r="E52" s="9"/>
      <c r="F52" s="8"/>
      <c r="G52" s="9"/>
      <c r="H52" s="8"/>
      <c r="I52" s="8"/>
      <c r="J52" s="8"/>
      <c r="K52" s="8"/>
      <c r="L52" s="8"/>
      <c r="M52" s="8"/>
      <c r="N52" s="6" t="str">
        <f aca="false">IF(COUNTA(H52:M52)=0,"",SUMPRODUCT(H52:M52,'Setup &amp; Targets'!$B$6:$B$11)/100)</f>
        <v/>
      </c>
      <c r="O52" s="7" t="str">
        <f aca="false">IF(N52="","",IF(N52&gt;='Setup &amp; Targets'!$B$15,"Strong",IF(N52&gt;='Setup &amp; Targets'!$B$16,"Meets Standard",IF(N52&gt;='Setup &amp; Targets'!$B$17,"Developing","Review Required"))))</f>
        <v/>
      </c>
      <c r="P52" s="8"/>
      <c r="Q52" s="8"/>
      <c r="R52" s="8"/>
      <c r="S52" s="9"/>
      <c r="T52" s="8"/>
      <c r="U52" s="8"/>
    </row>
    <row r="53" customFormat="false" ht="15" hidden="false" customHeight="false" outlineLevel="0" collapsed="false">
      <c r="A53" s="8"/>
      <c r="B53" s="8"/>
      <c r="C53" s="8"/>
      <c r="D53" s="8"/>
      <c r="E53" s="9"/>
      <c r="F53" s="8"/>
      <c r="G53" s="9"/>
      <c r="H53" s="8"/>
      <c r="I53" s="8"/>
      <c r="J53" s="8"/>
      <c r="K53" s="8"/>
      <c r="L53" s="8"/>
      <c r="M53" s="8"/>
      <c r="N53" s="6" t="str">
        <f aca="false">IF(COUNTA(H53:M53)=0,"",SUMPRODUCT(H53:M53,'Setup &amp; Targets'!$B$6:$B$11)/100)</f>
        <v/>
      </c>
      <c r="O53" s="7" t="str">
        <f aca="false">IF(N53="","",IF(N53&gt;='Setup &amp; Targets'!$B$15,"Strong",IF(N53&gt;='Setup &amp; Targets'!$B$16,"Meets Standard",IF(N53&gt;='Setup &amp; Targets'!$B$17,"Developing","Review Required"))))</f>
        <v/>
      </c>
      <c r="P53" s="8"/>
      <c r="Q53" s="8"/>
      <c r="R53" s="8"/>
      <c r="S53" s="9"/>
      <c r="T53" s="8"/>
      <c r="U53" s="8"/>
    </row>
    <row r="54" customFormat="false" ht="15" hidden="false" customHeight="false" outlineLevel="0" collapsed="false">
      <c r="A54" s="8"/>
      <c r="B54" s="8"/>
      <c r="C54" s="8"/>
      <c r="D54" s="8"/>
      <c r="E54" s="9"/>
      <c r="F54" s="8"/>
      <c r="G54" s="9"/>
      <c r="H54" s="8"/>
      <c r="I54" s="8"/>
      <c r="J54" s="8"/>
      <c r="K54" s="8"/>
      <c r="L54" s="8"/>
      <c r="M54" s="8"/>
      <c r="N54" s="6" t="str">
        <f aca="false">IF(COUNTA(H54:M54)=0,"",SUMPRODUCT(H54:M54,'Setup &amp; Targets'!$B$6:$B$11)/100)</f>
        <v/>
      </c>
      <c r="O54" s="7" t="str">
        <f aca="false">IF(N54="","",IF(N54&gt;='Setup &amp; Targets'!$B$15,"Strong",IF(N54&gt;='Setup &amp; Targets'!$B$16,"Meets Standard",IF(N54&gt;='Setup &amp; Targets'!$B$17,"Developing","Review Required"))))</f>
        <v/>
      </c>
      <c r="P54" s="8"/>
      <c r="Q54" s="8"/>
      <c r="R54" s="8"/>
      <c r="S54" s="9"/>
      <c r="T54" s="8"/>
      <c r="U54" s="8"/>
    </row>
    <row r="55" customFormat="false" ht="15" hidden="false" customHeight="false" outlineLevel="0" collapsed="false">
      <c r="A55" s="8"/>
      <c r="B55" s="8"/>
      <c r="C55" s="8"/>
      <c r="D55" s="8"/>
      <c r="E55" s="9"/>
      <c r="F55" s="8"/>
      <c r="G55" s="9"/>
      <c r="H55" s="8"/>
      <c r="I55" s="8"/>
      <c r="J55" s="8"/>
      <c r="K55" s="8"/>
      <c r="L55" s="8"/>
      <c r="M55" s="8"/>
      <c r="N55" s="6" t="str">
        <f aca="false">IF(COUNTA(H55:M55)=0,"",SUMPRODUCT(H55:M55,'Setup &amp; Targets'!$B$6:$B$11)/100)</f>
        <v/>
      </c>
      <c r="O55" s="7" t="str">
        <f aca="false">IF(N55="","",IF(N55&gt;='Setup &amp; Targets'!$B$15,"Strong",IF(N55&gt;='Setup &amp; Targets'!$B$16,"Meets Standard",IF(N55&gt;='Setup &amp; Targets'!$B$17,"Developing","Review Required"))))</f>
        <v/>
      </c>
      <c r="P55" s="8"/>
      <c r="Q55" s="8"/>
      <c r="R55" s="8"/>
      <c r="S55" s="9"/>
      <c r="T55" s="8"/>
      <c r="U55" s="8"/>
    </row>
    <row r="56" customFormat="false" ht="15" hidden="false" customHeight="false" outlineLevel="0" collapsed="false">
      <c r="A56" s="8"/>
      <c r="B56" s="8"/>
      <c r="C56" s="8"/>
      <c r="D56" s="8"/>
      <c r="E56" s="9"/>
      <c r="F56" s="8"/>
      <c r="G56" s="9"/>
      <c r="H56" s="8"/>
      <c r="I56" s="8"/>
      <c r="J56" s="8"/>
      <c r="K56" s="8"/>
      <c r="L56" s="8"/>
      <c r="M56" s="8"/>
      <c r="N56" s="6" t="str">
        <f aca="false">IF(COUNTA(H56:M56)=0,"",SUMPRODUCT(H56:M56,'Setup &amp; Targets'!$B$6:$B$11)/100)</f>
        <v/>
      </c>
      <c r="O56" s="7" t="str">
        <f aca="false">IF(N56="","",IF(N56&gt;='Setup &amp; Targets'!$B$15,"Strong",IF(N56&gt;='Setup &amp; Targets'!$B$16,"Meets Standard",IF(N56&gt;='Setup &amp; Targets'!$B$17,"Developing","Review Required"))))</f>
        <v/>
      </c>
      <c r="P56" s="8"/>
      <c r="Q56" s="8"/>
      <c r="R56" s="8"/>
      <c r="S56" s="9"/>
      <c r="T56" s="8"/>
      <c r="U56" s="8"/>
    </row>
    <row r="57" customFormat="false" ht="15" hidden="false" customHeight="false" outlineLevel="0" collapsed="false">
      <c r="A57" s="8"/>
      <c r="B57" s="8"/>
      <c r="C57" s="8"/>
      <c r="D57" s="8"/>
      <c r="E57" s="9"/>
      <c r="F57" s="8"/>
      <c r="G57" s="9"/>
      <c r="H57" s="8"/>
      <c r="I57" s="8"/>
      <c r="J57" s="8"/>
      <c r="K57" s="8"/>
      <c r="L57" s="8"/>
      <c r="M57" s="8"/>
      <c r="N57" s="6" t="str">
        <f aca="false">IF(COUNTA(H57:M57)=0,"",SUMPRODUCT(H57:M57,'Setup &amp; Targets'!$B$6:$B$11)/100)</f>
        <v/>
      </c>
      <c r="O57" s="7" t="str">
        <f aca="false">IF(N57="","",IF(N57&gt;='Setup &amp; Targets'!$B$15,"Strong",IF(N57&gt;='Setup &amp; Targets'!$B$16,"Meets Standard",IF(N57&gt;='Setup &amp; Targets'!$B$17,"Developing","Review Required"))))</f>
        <v/>
      </c>
      <c r="P57" s="8"/>
      <c r="Q57" s="8"/>
      <c r="R57" s="8"/>
      <c r="S57" s="9"/>
      <c r="T57" s="8"/>
      <c r="U57" s="8"/>
    </row>
    <row r="58" customFormat="false" ht="15" hidden="false" customHeight="false" outlineLevel="0" collapsed="false">
      <c r="A58" s="8"/>
      <c r="B58" s="8"/>
      <c r="C58" s="8"/>
      <c r="D58" s="8"/>
      <c r="E58" s="9"/>
      <c r="F58" s="8"/>
      <c r="G58" s="9"/>
      <c r="H58" s="8"/>
      <c r="I58" s="8"/>
      <c r="J58" s="8"/>
      <c r="K58" s="8"/>
      <c r="L58" s="8"/>
      <c r="M58" s="8"/>
      <c r="N58" s="6" t="str">
        <f aca="false">IF(COUNTA(H58:M58)=0,"",SUMPRODUCT(H58:M58,'Setup &amp; Targets'!$B$6:$B$11)/100)</f>
        <v/>
      </c>
      <c r="O58" s="7" t="str">
        <f aca="false">IF(N58="","",IF(N58&gt;='Setup &amp; Targets'!$B$15,"Strong",IF(N58&gt;='Setup &amp; Targets'!$B$16,"Meets Standard",IF(N58&gt;='Setup &amp; Targets'!$B$17,"Developing","Review Required"))))</f>
        <v/>
      </c>
      <c r="P58" s="8"/>
      <c r="Q58" s="8"/>
      <c r="R58" s="8"/>
      <c r="S58" s="9"/>
      <c r="T58" s="8"/>
      <c r="U58" s="8"/>
    </row>
    <row r="59" customFormat="false" ht="15" hidden="false" customHeight="false" outlineLevel="0" collapsed="false">
      <c r="A59" s="8"/>
      <c r="B59" s="8"/>
      <c r="C59" s="8"/>
      <c r="D59" s="8"/>
      <c r="E59" s="9"/>
      <c r="F59" s="8"/>
      <c r="G59" s="9"/>
      <c r="H59" s="8"/>
      <c r="I59" s="8"/>
      <c r="J59" s="8"/>
      <c r="K59" s="8"/>
      <c r="L59" s="8"/>
      <c r="M59" s="8"/>
      <c r="N59" s="6" t="str">
        <f aca="false">IF(COUNTA(H59:M59)=0,"",SUMPRODUCT(H59:M59,'Setup &amp; Targets'!$B$6:$B$11)/100)</f>
        <v/>
      </c>
      <c r="O59" s="7" t="str">
        <f aca="false">IF(N59="","",IF(N59&gt;='Setup &amp; Targets'!$B$15,"Strong",IF(N59&gt;='Setup &amp; Targets'!$B$16,"Meets Standard",IF(N59&gt;='Setup &amp; Targets'!$B$17,"Developing","Review Required"))))</f>
        <v/>
      </c>
      <c r="P59" s="8"/>
      <c r="Q59" s="8"/>
      <c r="R59" s="8"/>
      <c r="S59" s="9"/>
      <c r="T59" s="8"/>
      <c r="U59" s="8"/>
    </row>
    <row r="60" customFormat="false" ht="15" hidden="false" customHeight="false" outlineLevel="0" collapsed="false">
      <c r="A60" s="8"/>
      <c r="B60" s="8"/>
      <c r="C60" s="8"/>
      <c r="D60" s="8"/>
      <c r="E60" s="9"/>
      <c r="F60" s="8"/>
      <c r="G60" s="9"/>
      <c r="H60" s="8"/>
      <c r="I60" s="8"/>
      <c r="J60" s="8"/>
      <c r="K60" s="8"/>
      <c r="L60" s="8"/>
      <c r="M60" s="8"/>
      <c r="N60" s="6" t="str">
        <f aca="false">IF(COUNTA(H60:M60)=0,"",SUMPRODUCT(H60:M60,'Setup &amp; Targets'!$B$6:$B$11)/100)</f>
        <v/>
      </c>
      <c r="O60" s="7" t="str">
        <f aca="false">IF(N60="","",IF(N60&gt;='Setup &amp; Targets'!$B$15,"Strong",IF(N60&gt;='Setup &amp; Targets'!$B$16,"Meets Standard",IF(N60&gt;='Setup &amp; Targets'!$B$17,"Developing","Review Required"))))</f>
        <v/>
      </c>
      <c r="P60" s="8"/>
      <c r="Q60" s="8"/>
      <c r="R60" s="8"/>
      <c r="S60" s="9"/>
      <c r="T60" s="8"/>
      <c r="U60" s="8"/>
    </row>
    <row r="61" customFormat="false" ht="15" hidden="false" customHeight="false" outlineLevel="0" collapsed="false">
      <c r="A61" s="8"/>
      <c r="B61" s="8"/>
      <c r="C61" s="8"/>
      <c r="D61" s="8"/>
      <c r="E61" s="9"/>
      <c r="F61" s="8"/>
      <c r="G61" s="9"/>
      <c r="H61" s="8"/>
      <c r="I61" s="8"/>
      <c r="J61" s="8"/>
      <c r="K61" s="8"/>
      <c r="L61" s="8"/>
      <c r="M61" s="8"/>
      <c r="N61" s="6" t="str">
        <f aca="false">IF(COUNTA(H61:M61)=0,"",SUMPRODUCT(H61:M61,'Setup &amp; Targets'!$B$6:$B$11)/100)</f>
        <v/>
      </c>
      <c r="O61" s="7" t="str">
        <f aca="false">IF(N61="","",IF(N61&gt;='Setup &amp; Targets'!$B$15,"Strong",IF(N61&gt;='Setup &amp; Targets'!$B$16,"Meets Standard",IF(N61&gt;='Setup &amp; Targets'!$B$17,"Developing","Review Required"))))</f>
        <v/>
      </c>
      <c r="P61" s="8"/>
      <c r="Q61" s="8"/>
      <c r="R61" s="8"/>
      <c r="S61" s="9"/>
      <c r="T61" s="8"/>
      <c r="U61" s="8"/>
    </row>
    <row r="62" customFormat="false" ht="15" hidden="false" customHeight="false" outlineLevel="0" collapsed="false">
      <c r="A62" s="8"/>
      <c r="B62" s="8"/>
      <c r="C62" s="8"/>
      <c r="D62" s="8"/>
      <c r="E62" s="9"/>
      <c r="F62" s="8"/>
      <c r="G62" s="9"/>
      <c r="H62" s="8"/>
      <c r="I62" s="8"/>
      <c r="J62" s="8"/>
      <c r="K62" s="8"/>
      <c r="L62" s="8"/>
      <c r="M62" s="8"/>
      <c r="N62" s="6" t="str">
        <f aca="false">IF(COUNTA(H62:M62)=0,"",SUMPRODUCT(H62:M62,'Setup &amp; Targets'!$B$6:$B$11)/100)</f>
        <v/>
      </c>
      <c r="O62" s="7" t="str">
        <f aca="false">IF(N62="","",IF(N62&gt;='Setup &amp; Targets'!$B$15,"Strong",IF(N62&gt;='Setup &amp; Targets'!$B$16,"Meets Standard",IF(N62&gt;='Setup &amp; Targets'!$B$17,"Developing","Review Required"))))</f>
        <v/>
      </c>
      <c r="P62" s="8"/>
      <c r="Q62" s="8"/>
      <c r="R62" s="8"/>
      <c r="S62" s="9"/>
      <c r="T62" s="8"/>
      <c r="U62" s="8"/>
    </row>
    <row r="63" customFormat="false" ht="15" hidden="false" customHeight="false" outlineLevel="0" collapsed="false">
      <c r="A63" s="8"/>
      <c r="B63" s="8"/>
      <c r="C63" s="8"/>
      <c r="D63" s="8"/>
      <c r="E63" s="9"/>
      <c r="F63" s="8"/>
      <c r="G63" s="9"/>
      <c r="H63" s="8"/>
      <c r="I63" s="8"/>
      <c r="J63" s="8"/>
      <c r="K63" s="8"/>
      <c r="L63" s="8"/>
      <c r="M63" s="8"/>
      <c r="N63" s="6" t="str">
        <f aca="false">IF(COUNTA(H63:M63)=0,"",SUMPRODUCT(H63:M63,'Setup &amp; Targets'!$B$6:$B$11)/100)</f>
        <v/>
      </c>
      <c r="O63" s="7" t="str">
        <f aca="false">IF(N63="","",IF(N63&gt;='Setup &amp; Targets'!$B$15,"Strong",IF(N63&gt;='Setup &amp; Targets'!$B$16,"Meets Standard",IF(N63&gt;='Setup &amp; Targets'!$B$17,"Developing","Review Required"))))</f>
        <v/>
      </c>
      <c r="P63" s="8"/>
      <c r="Q63" s="8"/>
      <c r="R63" s="8"/>
      <c r="S63" s="9"/>
      <c r="T63" s="8"/>
      <c r="U63" s="8"/>
    </row>
    <row r="64" customFormat="false" ht="15" hidden="false" customHeight="false" outlineLevel="0" collapsed="false">
      <c r="A64" s="8"/>
      <c r="B64" s="8"/>
      <c r="C64" s="8"/>
      <c r="D64" s="8"/>
      <c r="E64" s="9"/>
      <c r="F64" s="8"/>
      <c r="G64" s="9"/>
      <c r="H64" s="8"/>
      <c r="I64" s="8"/>
      <c r="J64" s="8"/>
      <c r="K64" s="8"/>
      <c r="L64" s="8"/>
      <c r="M64" s="8"/>
      <c r="N64" s="6" t="str">
        <f aca="false">IF(COUNTA(H64:M64)=0,"",SUMPRODUCT(H64:M64,'Setup &amp; Targets'!$B$6:$B$11)/100)</f>
        <v/>
      </c>
      <c r="O64" s="7" t="str">
        <f aca="false">IF(N64="","",IF(N64&gt;='Setup &amp; Targets'!$B$15,"Strong",IF(N64&gt;='Setup &amp; Targets'!$B$16,"Meets Standard",IF(N64&gt;='Setup &amp; Targets'!$B$17,"Developing","Review Required"))))</f>
        <v/>
      </c>
      <c r="P64" s="8"/>
      <c r="Q64" s="8"/>
      <c r="R64" s="8"/>
      <c r="S64" s="9"/>
      <c r="T64" s="8"/>
      <c r="U64" s="8"/>
    </row>
    <row r="65" customFormat="false" ht="15" hidden="false" customHeight="false" outlineLevel="0" collapsed="false">
      <c r="A65" s="8"/>
      <c r="B65" s="8"/>
      <c r="C65" s="8"/>
      <c r="D65" s="8"/>
      <c r="E65" s="9"/>
      <c r="F65" s="8"/>
      <c r="G65" s="9"/>
      <c r="H65" s="8"/>
      <c r="I65" s="8"/>
      <c r="J65" s="8"/>
      <c r="K65" s="8"/>
      <c r="L65" s="8"/>
      <c r="M65" s="8"/>
      <c r="N65" s="6" t="str">
        <f aca="false">IF(COUNTA(H65:M65)=0,"",SUMPRODUCT(H65:M65,'Setup &amp; Targets'!$B$6:$B$11)/100)</f>
        <v/>
      </c>
      <c r="O65" s="7" t="str">
        <f aca="false">IF(N65="","",IF(N65&gt;='Setup &amp; Targets'!$B$15,"Strong",IF(N65&gt;='Setup &amp; Targets'!$B$16,"Meets Standard",IF(N65&gt;='Setup &amp; Targets'!$B$17,"Developing","Review Required"))))</f>
        <v/>
      </c>
      <c r="P65" s="8"/>
      <c r="Q65" s="8"/>
      <c r="R65" s="8"/>
      <c r="S65" s="9"/>
      <c r="T65" s="8"/>
      <c r="U65" s="8"/>
    </row>
    <row r="66" customFormat="false" ht="15" hidden="false" customHeight="false" outlineLevel="0" collapsed="false">
      <c r="A66" s="8"/>
      <c r="B66" s="8"/>
      <c r="C66" s="8"/>
      <c r="D66" s="8"/>
      <c r="E66" s="9"/>
      <c r="F66" s="8"/>
      <c r="G66" s="9"/>
      <c r="H66" s="8"/>
      <c r="I66" s="8"/>
      <c r="J66" s="8"/>
      <c r="K66" s="8"/>
      <c r="L66" s="8"/>
      <c r="M66" s="8"/>
      <c r="N66" s="6" t="str">
        <f aca="false">IF(COUNTA(H66:M66)=0,"",SUMPRODUCT(H66:M66,'Setup &amp; Targets'!$B$6:$B$11)/100)</f>
        <v/>
      </c>
      <c r="O66" s="7" t="str">
        <f aca="false">IF(N66="","",IF(N66&gt;='Setup &amp; Targets'!$B$15,"Strong",IF(N66&gt;='Setup &amp; Targets'!$B$16,"Meets Standard",IF(N66&gt;='Setup &amp; Targets'!$B$17,"Developing","Review Required"))))</f>
        <v/>
      </c>
      <c r="P66" s="8"/>
      <c r="Q66" s="8"/>
      <c r="R66" s="8"/>
      <c r="S66" s="9"/>
      <c r="T66" s="8"/>
      <c r="U66" s="8"/>
    </row>
    <row r="67" customFormat="false" ht="15" hidden="false" customHeight="false" outlineLevel="0" collapsed="false">
      <c r="A67" s="8"/>
      <c r="B67" s="8"/>
      <c r="C67" s="8"/>
      <c r="D67" s="8"/>
      <c r="E67" s="9"/>
      <c r="F67" s="8"/>
      <c r="G67" s="9"/>
      <c r="H67" s="8"/>
      <c r="I67" s="8"/>
      <c r="J67" s="8"/>
      <c r="K67" s="8"/>
      <c r="L67" s="8"/>
      <c r="M67" s="8"/>
      <c r="N67" s="6" t="str">
        <f aca="false">IF(COUNTA(H67:M67)=0,"",SUMPRODUCT(H67:M67,'Setup &amp; Targets'!$B$6:$B$11)/100)</f>
        <v/>
      </c>
      <c r="O67" s="7" t="str">
        <f aca="false">IF(N67="","",IF(N67&gt;='Setup &amp; Targets'!$B$15,"Strong",IF(N67&gt;='Setup &amp; Targets'!$B$16,"Meets Standard",IF(N67&gt;='Setup &amp; Targets'!$B$17,"Developing","Review Required"))))</f>
        <v/>
      </c>
      <c r="P67" s="8"/>
      <c r="Q67" s="8"/>
      <c r="R67" s="8"/>
      <c r="S67" s="9"/>
      <c r="T67" s="8"/>
      <c r="U67" s="8"/>
    </row>
    <row r="68" customFormat="false" ht="15" hidden="false" customHeight="false" outlineLevel="0" collapsed="false">
      <c r="A68" s="8"/>
      <c r="B68" s="8"/>
      <c r="C68" s="8"/>
      <c r="D68" s="8"/>
      <c r="E68" s="9"/>
      <c r="F68" s="8"/>
      <c r="G68" s="9"/>
      <c r="H68" s="8"/>
      <c r="I68" s="8"/>
      <c r="J68" s="8"/>
      <c r="K68" s="8"/>
      <c r="L68" s="8"/>
      <c r="M68" s="8"/>
      <c r="N68" s="6" t="str">
        <f aca="false">IF(COUNTA(H68:M68)=0,"",SUMPRODUCT(H68:M68,'Setup &amp; Targets'!$B$6:$B$11)/100)</f>
        <v/>
      </c>
      <c r="O68" s="7" t="str">
        <f aca="false">IF(N68="","",IF(N68&gt;='Setup &amp; Targets'!$B$15,"Strong",IF(N68&gt;='Setup &amp; Targets'!$B$16,"Meets Standard",IF(N68&gt;='Setup &amp; Targets'!$B$17,"Developing","Review Required"))))</f>
        <v/>
      </c>
      <c r="P68" s="8"/>
      <c r="Q68" s="8"/>
      <c r="R68" s="8"/>
      <c r="S68" s="9"/>
      <c r="T68" s="8"/>
      <c r="U68" s="8"/>
    </row>
    <row r="69" customFormat="false" ht="15" hidden="false" customHeight="false" outlineLevel="0" collapsed="false">
      <c r="A69" s="8"/>
      <c r="B69" s="8"/>
      <c r="C69" s="8"/>
      <c r="D69" s="8"/>
      <c r="E69" s="9"/>
      <c r="F69" s="8"/>
      <c r="G69" s="9"/>
      <c r="H69" s="8"/>
      <c r="I69" s="8"/>
      <c r="J69" s="8"/>
      <c r="K69" s="8"/>
      <c r="L69" s="8"/>
      <c r="M69" s="8"/>
      <c r="N69" s="6" t="str">
        <f aca="false">IF(COUNTA(H69:M69)=0,"",SUMPRODUCT(H69:M69,'Setup &amp; Targets'!$B$6:$B$11)/100)</f>
        <v/>
      </c>
      <c r="O69" s="7" t="str">
        <f aca="false">IF(N69="","",IF(N69&gt;='Setup &amp; Targets'!$B$15,"Strong",IF(N69&gt;='Setup &amp; Targets'!$B$16,"Meets Standard",IF(N69&gt;='Setup &amp; Targets'!$B$17,"Developing","Review Required"))))</f>
        <v/>
      </c>
      <c r="P69" s="8"/>
      <c r="Q69" s="8"/>
      <c r="R69" s="8"/>
      <c r="S69" s="9"/>
      <c r="T69" s="8"/>
      <c r="U69" s="8"/>
    </row>
    <row r="70" customFormat="false" ht="15" hidden="false" customHeight="false" outlineLevel="0" collapsed="false">
      <c r="A70" s="8"/>
      <c r="B70" s="8"/>
      <c r="C70" s="8"/>
      <c r="D70" s="8"/>
      <c r="E70" s="9"/>
      <c r="F70" s="8"/>
      <c r="G70" s="9"/>
      <c r="H70" s="8"/>
      <c r="I70" s="8"/>
      <c r="J70" s="8"/>
      <c r="K70" s="8"/>
      <c r="L70" s="8"/>
      <c r="M70" s="8"/>
      <c r="N70" s="6" t="str">
        <f aca="false">IF(COUNTA(H70:M70)=0,"",SUMPRODUCT(H70:M70,'Setup &amp; Targets'!$B$6:$B$11)/100)</f>
        <v/>
      </c>
      <c r="O70" s="7" t="str">
        <f aca="false">IF(N70="","",IF(N70&gt;='Setup &amp; Targets'!$B$15,"Strong",IF(N70&gt;='Setup &amp; Targets'!$B$16,"Meets Standard",IF(N70&gt;='Setup &amp; Targets'!$B$17,"Developing","Review Required"))))</f>
        <v/>
      </c>
      <c r="P70" s="8"/>
      <c r="Q70" s="8"/>
      <c r="R70" s="8"/>
      <c r="S70" s="9"/>
      <c r="T70" s="8"/>
      <c r="U70" s="8"/>
    </row>
    <row r="71" customFormat="false" ht="15" hidden="false" customHeight="false" outlineLevel="0" collapsed="false">
      <c r="A71" s="8"/>
      <c r="B71" s="8"/>
      <c r="C71" s="8"/>
      <c r="D71" s="8"/>
      <c r="E71" s="9"/>
      <c r="F71" s="8"/>
      <c r="G71" s="9"/>
      <c r="H71" s="8"/>
      <c r="I71" s="8"/>
      <c r="J71" s="8"/>
      <c r="K71" s="8"/>
      <c r="L71" s="8"/>
      <c r="M71" s="8"/>
      <c r="N71" s="6" t="str">
        <f aca="false">IF(COUNTA(H71:M71)=0,"",SUMPRODUCT(H71:M71,'Setup &amp; Targets'!$B$6:$B$11)/100)</f>
        <v/>
      </c>
      <c r="O71" s="7" t="str">
        <f aca="false">IF(N71="","",IF(N71&gt;='Setup &amp; Targets'!$B$15,"Strong",IF(N71&gt;='Setup &amp; Targets'!$B$16,"Meets Standard",IF(N71&gt;='Setup &amp; Targets'!$B$17,"Developing","Review Required"))))</f>
        <v/>
      </c>
      <c r="P71" s="8"/>
      <c r="Q71" s="8"/>
      <c r="R71" s="8"/>
      <c r="S71" s="9"/>
      <c r="T71" s="8"/>
      <c r="U71" s="8"/>
    </row>
    <row r="72" customFormat="false" ht="15" hidden="false" customHeight="false" outlineLevel="0" collapsed="false">
      <c r="A72" s="8"/>
      <c r="B72" s="8"/>
      <c r="C72" s="8"/>
      <c r="D72" s="8"/>
      <c r="E72" s="9"/>
      <c r="F72" s="8"/>
      <c r="G72" s="9"/>
      <c r="H72" s="8"/>
      <c r="I72" s="8"/>
      <c r="J72" s="8"/>
      <c r="K72" s="8"/>
      <c r="L72" s="8"/>
      <c r="M72" s="8"/>
      <c r="N72" s="6" t="str">
        <f aca="false">IF(COUNTA(H72:M72)=0,"",SUMPRODUCT(H72:M72,'Setup &amp; Targets'!$B$6:$B$11)/100)</f>
        <v/>
      </c>
      <c r="O72" s="7" t="str">
        <f aca="false">IF(N72="","",IF(N72&gt;='Setup &amp; Targets'!$B$15,"Strong",IF(N72&gt;='Setup &amp; Targets'!$B$16,"Meets Standard",IF(N72&gt;='Setup &amp; Targets'!$B$17,"Developing","Review Required"))))</f>
        <v/>
      </c>
      <c r="P72" s="8"/>
      <c r="Q72" s="8"/>
      <c r="R72" s="8"/>
      <c r="S72" s="9"/>
      <c r="T72" s="8"/>
      <c r="U72" s="8"/>
    </row>
    <row r="73" customFormat="false" ht="15" hidden="false" customHeight="false" outlineLevel="0" collapsed="false">
      <c r="A73" s="8"/>
      <c r="B73" s="8"/>
      <c r="C73" s="8"/>
      <c r="D73" s="8"/>
      <c r="E73" s="9"/>
      <c r="F73" s="8"/>
      <c r="G73" s="9"/>
      <c r="H73" s="8"/>
      <c r="I73" s="8"/>
      <c r="J73" s="8"/>
      <c r="K73" s="8"/>
      <c r="L73" s="8"/>
      <c r="M73" s="8"/>
      <c r="N73" s="6" t="str">
        <f aca="false">IF(COUNTA(H73:M73)=0,"",SUMPRODUCT(H73:M73,'Setup &amp; Targets'!$B$6:$B$11)/100)</f>
        <v/>
      </c>
      <c r="O73" s="7" t="str">
        <f aca="false">IF(N73="","",IF(N73&gt;='Setup &amp; Targets'!$B$15,"Strong",IF(N73&gt;='Setup &amp; Targets'!$B$16,"Meets Standard",IF(N73&gt;='Setup &amp; Targets'!$B$17,"Developing","Review Required"))))</f>
        <v/>
      </c>
      <c r="P73" s="8"/>
      <c r="Q73" s="8"/>
      <c r="R73" s="8"/>
      <c r="S73" s="9"/>
      <c r="T73" s="8"/>
      <c r="U73" s="8"/>
    </row>
    <row r="74" customFormat="false" ht="15" hidden="false" customHeight="false" outlineLevel="0" collapsed="false">
      <c r="A74" s="8"/>
      <c r="B74" s="8"/>
      <c r="C74" s="8"/>
      <c r="D74" s="8"/>
      <c r="E74" s="9"/>
      <c r="F74" s="8"/>
      <c r="G74" s="9"/>
      <c r="H74" s="8"/>
      <c r="I74" s="8"/>
      <c r="J74" s="8"/>
      <c r="K74" s="8"/>
      <c r="L74" s="8"/>
      <c r="M74" s="8"/>
      <c r="N74" s="6" t="str">
        <f aca="false">IF(COUNTA(H74:M74)=0,"",SUMPRODUCT(H74:M74,'Setup &amp; Targets'!$B$6:$B$11)/100)</f>
        <v/>
      </c>
      <c r="O74" s="7" t="str">
        <f aca="false">IF(N74="","",IF(N74&gt;='Setup &amp; Targets'!$B$15,"Strong",IF(N74&gt;='Setup &amp; Targets'!$B$16,"Meets Standard",IF(N74&gt;='Setup &amp; Targets'!$B$17,"Developing","Review Required"))))</f>
        <v/>
      </c>
      <c r="P74" s="8"/>
      <c r="Q74" s="8"/>
      <c r="R74" s="8"/>
      <c r="S74" s="9"/>
      <c r="T74" s="8"/>
      <c r="U74" s="8"/>
    </row>
    <row r="75" customFormat="false" ht="15" hidden="false" customHeight="false" outlineLevel="0" collapsed="false">
      <c r="A75" s="8"/>
      <c r="B75" s="8"/>
      <c r="C75" s="8"/>
      <c r="D75" s="8"/>
      <c r="E75" s="9"/>
      <c r="F75" s="8"/>
      <c r="G75" s="9"/>
      <c r="H75" s="8"/>
      <c r="I75" s="8"/>
      <c r="J75" s="8"/>
      <c r="K75" s="8"/>
      <c r="L75" s="8"/>
      <c r="M75" s="8"/>
      <c r="N75" s="6" t="str">
        <f aca="false">IF(COUNTA(H75:M75)=0,"",SUMPRODUCT(H75:M75,'Setup &amp; Targets'!$B$6:$B$11)/100)</f>
        <v/>
      </c>
      <c r="O75" s="7" t="str">
        <f aca="false">IF(N75="","",IF(N75&gt;='Setup &amp; Targets'!$B$15,"Strong",IF(N75&gt;='Setup &amp; Targets'!$B$16,"Meets Standard",IF(N75&gt;='Setup &amp; Targets'!$B$17,"Developing","Review Required"))))</f>
        <v/>
      </c>
      <c r="P75" s="8"/>
      <c r="Q75" s="8"/>
      <c r="R75" s="8"/>
      <c r="S75" s="9"/>
      <c r="T75" s="8"/>
      <c r="U75" s="8"/>
    </row>
    <row r="76" customFormat="false" ht="15" hidden="false" customHeight="false" outlineLevel="0" collapsed="false">
      <c r="A76" s="8"/>
      <c r="B76" s="8"/>
      <c r="C76" s="8"/>
      <c r="D76" s="8"/>
      <c r="E76" s="9"/>
      <c r="F76" s="8"/>
      <c r="G76" s="9"/>
      <c r="H76" s="8"/>
      <c r="I76" s="8"/>
      <c r="J76" s="8"/>
      <c r="K76" s="8"/>
      <c r="L76" s="8"/>
      <c r="M76" s="8"/>
      <c r="N76" s="6" t="str">
        <f aca="false">IF(COUNTA(H76:M76)=0,"",SUMPRODUCT(H76:M76,'Setup &amp; Targets'!$B$6:$B$11)/100)</f>
        <v/>
      </c>
      <c r="O76" s="7" t="str">
        <f aca="false">IF(N76="","",IF(N76&gt;='Setup &amp; Targets'!$B$15,"Strong",IF(N76&gt;='Setup &amp; Targets'!$B$16,"Meets Standard",IF(N76&gt;='Setup &amp; Targets'!$B$17,"Developing","Review Required"))))</f>
        <v/>
      </c>
      <c r="P76" s="8"/>
      <c r="Q76" s="8"/>
      <c r="R76" s="8"/>
      <c r="S76" s="9"/>
      <c r="T76" s="8"/>
      <c r="U76" s="8"/>
    </row>
    <row r="77" customFormat="false" ht="15" hidden="false" customHeight="false" outlineLevel="0" collapsed="false">
      <c r="A77" s="8"/>
      <c r="B77" s="8"/>
      <c r="C77" s="8"/>
      <c r="D77" s="8"/>
      <c r="E77" s="9"/>
      <c r="F77" s="8"/>
      <c r="G77" s="9"/>
      <c r="H77" s="8"/>
      <c r="I77" s="8"/>
      <c r="J77" s="8"/>
      <c r="K77" s="8"/>
      <c r="L77" s="8"/>
      <c r="M77" s="8"/>
      <c r="N77" s="6" t="str">
        <f aca="false">IF(COUNTA(H77:M77)=0,"",SUMPRODUCT(H77:M77,'Setup &amp; Targets'!$B$6:$B$11)/100)</f>
        <v/>
      </c>
      <c r="O77" s="7" t="str">
        <f aca="false">IF(N77="","",IF(N77&gt;='Setup &amp; Targets'!$B$15,"Strong",IF(N77&gt;='Setup &amp; Targets'!$B$16,"Meets Standard",IF(N77&gt;='Setup &amp; Targets'!$B$17,"Developing","Review Required"))))</f>
        <v/>
      </c>
      <c r="P77" s="8"/>
      <c r="Q77" s="8"/>
      <c r="R77" s="8"/>
      <c r="S77" s="9"/>
      <c r="T77" s="8"/>
      <c r="U77" s="8"/>
    </row>
    <row r="78" customFormat="false" ht="15" hidden="false" customHeight="false" outlineLevel="0" collapsed="false">
      <c r="A78" s="8"/>
      <c r="B78" s="8"/>
      <c r="C78" s="8"/>
      <c r="D78" s="8"/>
      <c r="E78" s="9"/>
      <c r="F78" s="8"/>
      <c r="G78" s="9"/>
      <c r="H78" s="8"/>
      <c r="I78" s="8"/>
      <c r="J78" s="8"/>
      <c r="K78" s="8"/>
      <c r="L78" s="8"/>
      <c r="M78" s="8"/>
      <c r="N78" s="6" t="str">
        <f aca="false">IF(COUNTA(H78:M78)=0,"",SUMPRODUCT(H78:M78,'Setup &amp; Targets'!$B$6:$B$11)/100)</f>
        <v/>
      </c>
      <c r="O78" s="7" t="str">
        <f aca="false">IF(N78="","",IF(N78&gt;='Setup &amp; Targets'!$B$15,"Strong",IF(N78&gt;='Setup &amp; Targets'!$B$16,"Meets Standard",IF(N78&gt;='Setup &amp; Targets'!$B$17,"Developing","Review Required"))))</f>
        <v/>
      </c>
      <c r="P78" s="8"/>
      <c r="Q78" s="8"/>
      <c r="R78" s="8"/>
      <c r="S78" s="9"/>
      <c r="T78" s="8"/>
      <c r="U78" s="8"/>
    </row>
    <row r="79" customFormat="false" ht="15" hidden="false" customHeight="false" outlineLevel="0" collapsed="false">
      <c r="A79" s="8"/>
      <c r="B79" s="8"/>
      <c r="C79" s="8"/>
      <c r="D79" s="8"/>
      <c r="E79" s="9"/>
      <c r="F79" s="8"/>
      <c r="G79" s="9"/>
      <c r="H79" s="8"/>
      <c r="I79" s="8"/>
      <c r="J79" s="8"/>
      <c r="K79" s="8"/>
      <c r="L79" s="8"/>
      <c r="M79" s="8"/>
      <c r="N79" s="6" t="str">
        <f aca="false">IF(COUNTA(H79:M79)=0,"",SUMPRODUCT(H79:M79,'Setup &amp; Targets'!$B$6:$B$11)/100)</f>
        <v/>
      </c>
      <c r="O79" s="7" t="str">
        <f aca="false">IF(N79="","",IF(N79&gt;='Setup &amp; Targets'!$B$15,"Strong",IF(N79&gt;='Setup &amp; Targets'!$B$16,"Meets Standard",IF(N79&gt;='Setup &amp; Targets'!$B$17,"Developing","Review Required"))))</f>
        <v/>
      </c>
      <c r="P79" s="8"/>
      <c r="Q79" s="8"/>
      <c r="R79" s="8"/>
      <c r="S79" s="9"/>
      <c r="T79" s="8"/>
      <c r="U79" s="8"/>
    </row>
    <row r="80" customFormat="false" ht="15" hidden="false" customHeight="false" outlineLevel="0" collapsed="false">
      <c r="A80" s="8"/>
      <c r="B80" s="8"/>
      <c r="C80" s="8"/>
      <c r="D80" s="8"/>
      <c r="E80" s="9"/>
      <c r="F80" s="8"/>
      <c r="G80" s="9"/>
      <c r="H80" s="8"/>
      <c r="I80" s="8"/>
      <c r="J80" s="8"/>
      <c r="K80" s="8"/>
      <c r="L80" s="8"/>
      <c r="M80" s="8"/>
      <c r="N80" s="6" t="str">
        <f aca="false">IF(COUNTA(H80:M80)=0,"",SUMPRODUCT(H80:M80,'Setup &amp; Targets'!$B$6:$B$11)/100)</f>
        <v/>
      </c>
      <c r="O80" s="7" t="str">
        <f aca="false">IF(N80="","",IF(N80&gt;='Setup &amp; Targets'!$B$15,"Strong",IF(N80&gt;='Setup &amp; Targets'!$B$16,"Meets Standard",IF(N80&gt;='Setup &amp; Targets'!$B$17,"Developing","Review Required"))))</f>
        <v/>
      </c>
      <c r="P80" s="8"/>
      <c r="Q80" s="8"/>
      <c r="R80" s="8"/>
      <c r="S80" s="9"/>
      <c r="T80" s="8"/>
      <c r="U80" s="8"/>
    </row>
    <row r="81" customFormat="false" ht="15" hidden="false" customHeight="false" outlineLevel="0" collapsed="false">
      <c r="A81" s="8"/>
      <c r="B81" s="8"/>
      <c r="C81" s="8"/>
      <c r="D81" s="8"/>
      <c r="E81" s="9"/>
      <c r="F81" s="8"/>
      <c r="G81" s="9"/>
      <c r="H81" s="8"/>
      <c r="I81" s="8"/>
      <c r="J81" s="8"/>
      <c r="K81" s="8"/>
      <c r="L81" s="8"/>
      <c r="M81" s="8"/>
      <c r="N81" s="6" t="str">
        <f aca="false">IF(COUNTA(H81:M81)=0,"",SUMPRODUCT(H81:M81,'Setup &amp; Targets'!$B$6:$B$11)/100)</f>
        <v/>
      </c>
      <c r="O81" s="7" t="str">
        <f aca="false">IF(N81="","",IF(N81&gt;='Setup &amp; Targets'!$B$15,"Strong",IF(N81&gt;='Setup &amp; Targets'!$B$16,"Meets Standard",IF(N81&gt;='Setup &amp; Targets'!$B$17,"Developing","Review Required"))))</f>
        <v/>
      </c>
      <c r="P81" s="8"/>
      <c r="Q81" s="8"/>
      <c r="R81" s="8"/>
      <c r="S81" s="9"/>
      <c r="T81" s="8"/>
      <c r="U81" s="8"/>
    </row>
    <row r="82" customFormat="false" ht="15" hidden="false" customHeight="false" outlineLevel="0" collapsed="false">
      <c r="A82" s="8"/>
      <c r="B82" s="8"/>
      <c r="C82" s="8"/>
      <c r="D82" s="8"/>
      <c r="E82" s="9"/>
      <c r="F82" s="8"/>
      <c r="G82" s="9"/>
      <c r="H82" s="8"/>
      <c r="I82" s="8"/>
      <c r="J82" s="8"/>
      <c r="K82" s="8"/>
      <c r="L82" s="8"/>
      <c r="M82" s="8"/>
      <c r="N82" s="6" t="str">
        <f aca="false">IF(COUNTA(H82:M82)=0,"",SUMPRODUCT(H82:M82,'Setup &amp; Targets'!$B$6:$B$11)/100)</f>
        <v/>
      </c>
      <c r="O82" s="7" t="str">
        <f aca="false">IF(N82="","",IF(N82&gt;='Setup &amp; Targets'!$B$15,"Strong",IF(N82&gt;='Setup &amp; Targets'!$B$16,"Meets Standard",IF(N82&gt;='Setup &amp; Targets'!$B$17,"Developing","Review Required"))))</f>
        <v/>
      </c>
      <c r="P82" s="8"/>
      <c r="Q82" s="8"/>
      <c r="R82" s="8"/>
      <c r="S82" s="9"/>
      <c r="T82" s="8"/>
      <c r="U82" s="8"/>
    </row>
    <row r="83" customFormat="false" ht="15" hidden="false" customHeight="false" outlineLevel="0" collapsed="false">
      <c r="A83" s="8"/>
      <c r="B83" s="8"/>
      <c r="C83" s="8"/>
      <c r="D83" s="8"/>
      <c r="E83" s="9"/>
      <c r="F83" s="8"/>
      <c r="G83" s="9"/>
      <c r="H83" s="8"/>
      <c r="I83" s="8"/>
      <c r="J83" s="8"/>
      <c r="K83" s="8"/>
      <c r="L83" s="8"/>
      <c r="M83" s="8"/>
      <c r="N83" s="6" t="str">
        <f aca="false">IF(COUNTA(H83:M83)=0,"",SUMPRODUCT(H83:M83,'Setup &amp; Targets'!$B$6:$B$11)/100)</f>
        <v/>
      </c>
      <c r="O83" s="7" t="str">
        <f aca="false">IF(N83="","",IF(N83&gt;='Setup &amp; Targets'!$B$15,"Strong",IF(N83&gt;='Setup &amp; Targets'!$B$16,"Meets Standard",IF(N83&gt;='Setup &amp; Targets'!$B$17,"Developing","Review Required"))))</f>
        <v/>
      </c>
      <c r="P83" s="8"/>
      <c r="Q83" s="8"/>
      <c r="R83" s="8"/>
      <c r="S83" s="9"/>
      <c r="T83" s="8"/>
      <c r="U83" s="8"/>
    </row>
    <row r="84" customFormat="false" ht="15" hidden="false" customHeight="false" outlineLevel="0" collapsed="false">
      <c r="A84" s="8"/>
      <c r="B84" s="8"/>
      <c r="C84" s="8"/>
      <c r="D84" s="8"/>
      <c r="E84" s="9"/>
      <c r="F84" s="8"/>
      <c r="G84" s="9"/>
      <c r="H84" s="8"/>
      <c r="I84" s="8"/>
      <c r="J84" s="8"/>
      <c r="K84" s="8"/>
      <c r="L84" s="8"/>
      <c r="M84" s="8"/>
      <c r="N84" s="6" t="str">
        <f aca="false">IF(COUNTA(H84:M84)=0,"",SUMPRODUCT(H84:M84,'Setup &amp; Targets'!$B$6:$B$11)/100)</f>
        <v/>
      </c>
      <c r="O84" s="7" t="str">
        <f aca="false">IF(N84="","",IF(N84&gt;='Setup &amp; Targets'!$B$15,"Strong",IF(N84&gt;='Setup &amp; Targets'!$B$16,"Meets Standard",IF(N84&gt;='Setup &amp; Targets'!$B$17,"Developing","Review Required"))))</f>
        <v/>
      </c>
      <c r="P84" s="8"/>
      <c r="Q84" s="8"/>
      <c r="R84" s="8"/>
      <c r="S84" s="9"/>
      <c r="T84" s="8"/>
      <c r="U84" s="8"/>
    </row>
    <row r="85" customFormat="false" ht="15" hidden="false" customHeight="false" outlineLevel="0" collapsed="false">
      <c r="A85" s="8"/>
      <c r="B85" s="8"/>
      <c r="C85" s="8"/>
      <c r="D85" s="8"/>
      <c r="E85" s="9"/>
      <c r="F85" s="8"/>
      <c r="G85" s="9"/>
      <c r="H85" s="8"/>
      <c r="I85" s="8"/>
      <c r="J85" s="8"/>
      <c r="K85" s="8"/>
      <c r="L85" s="8"/>
      <c r="M85" s="8"/>
      <c r="N85" s="6" t="str">
        <f aca="false">IF(COUNTA(H85:M85)=0,"",SUMPRODUCT(H85:M85,'Setup &amp; Targets'!$B$6:$B$11)/100)</f>
        <v/>
      </c>
      <c r="O85" s="7" t="str">
        <f aca="false">IF(N85="","",IF(N85&gt;='Setup &amp; Targets'!$B$15,"Strong",IF(N85&gt;='Setup &amp; Targets'!$B$16,"Meets Standard",IF(N85&gt;='Setup &amp; Targets'!$B$17,"Developing","Review Required"))))</f>
        <v/>
      </c>
      <c r="P85" s="8"/>
      <c r="Q85" s="8"/>
      <c r="R85" s="8"/>
      <c r="S85" s="9"/>
      <c r="T85" s="8"/>
      <c r="U85" s="8"/>
    </row>
    <row r="86" customFormat="false" ht="15" hidden="false" customHeight="false" outlineLevel="0" collapsed="false">
      <c r="A86" s="8"/>
      <c r="B86" s="8"/>
      <c r="C86" s="8"/>
      <c r="D86" s="8"/>
      <c r="E86" s="9"/>
      <c r="F86" s="8"/>
      <c r="G86" s="9"/>
      <c r="H86" s="8"/>
      <c r="I86" s="8"/>
      <c r="J86" s="8"/>
      <c r="K86" s="8"/>
      <c r="L86" s="8"/>
      <c r="M86" s="8"/>
      <c r="N86" s="6" t="str">
        <f aca="false">IF(COUNTA(H86:M86)=0,"",SUMPRODUCT(H86:M86,'Setup &amp; Targets'!$B$6:$B$11)/100)</f>
        <v/>
      </c>
      <c r="O86" s="7" t="str">
        <f aca="false">IF(N86="","",IF(N86&gt;='Setup &amp; Targets'!$B$15,"Strong",IF(N86&gt;='Setup &amp; Targets'!$B$16,"Meets Standard",IF(N86&gt;='Setup &amp; Targets'!$B$17,"Developing","Review Required"))))</f>
        <v/>
      </c>
      <c r="P86" s="8"/>
      <c r="Q86" s="8"/>
      <c r="R86" s="8"/>
      <c r="S86" s="9"/>
      <c r="T86" s="8"/>
      <c r="U86" s="8"/>
    </row>
    <row r="87" customFormat="false" ht="15" hidden="false" customHeight="false" outlineLevel="0" collapsed="false">
      <c r="A87" s="8"/>
      <c r="B87" s="8"/>
      <c r="C87" s="8"/>
      <c r="D87" s="8"/>
      <c r="E87" s="9"/>
      <c r="F87" s="8"/>
      <c r="G87" s="9"/>
      <c r="H87" s="8"/>
      <c r="I87" s="8"/>
      <c r="J87" s="8"/>
      <c r="K87" s="8"/>
      <c r="L87" s="8"/>
      <c r="M87" s="8"/>
      <c r="N87" s="6" t="str">
        <f aca="false">IF(COUNTA(H87:M87)=0,"",SUMPRODUCT(H87:M87,'Setup &amp; Targets'!$B$6:$B$11)/100)</f>
        <v/>
      </c>
      <c r="O87" s="7" t="str">
        <f aca="false">IF(N87="","",IF(N87&gt;='Setup &amp; Targets'!$B$15,"Strong",IF(N87&gt;='Setup &amp; Targets'!$B$16,"Meets Standard",IF(N87&gt;='Setup &amp; Targets'!$B$17,"Developing","Review Required"))))</f>
        <v/>
      </c>
      <c r="P87" s="8"/>
      <c r="Q87" s="8"/>
      <c r="R87" s="8"/>
      <c r="S87" s="9"/>
      <c r="T87" s="8"/>
      <c r="U87" s="8"/>
    </row>
    <row r="88" customFormat="false" ht="15" hidden="false" customHeight="false" outlineLevel="0" collapsed="false">
      <c r="A88" s="8"/>
      <c r="B88" s="8"/>
      <c r="C88" s="8"/>
      <c r="D88" s="8"/>
      <c r="E88" s="9"/>
      <c r="F88" s="8"/>
      <c r="G88" s="9"/>
      <c r="H88" s="8"/>
      <c r="I88" s="8"/>
      <c r="J88" s="8"/>
      <c r="K88" s="8"/>
      <c r="L88" s="8"/>
      <c r="M88" s="8"/>
      <c r="N88" s="6" t="str">
        <f aca="false">IF(COUNTA(H88:M88)=0,"",SUMPRODUCT(H88:M88,'Setup &amp; Targets'!$B$6:$B$11)/100)</f>
        <v/>
      </c>
      <c r="O88" s="7" t="str">
        <f aca="false">IF(N88="","",IF(N88&gt;='Setup &amp; Targets'!$B$15,"Strong",IF(N88&gt;='Setup &amp; Targets'!$B$16,"Meets Standard",IF(N88&gt;='Setup &amp; Targets'!$B$17,"Developing","Review Required"))))</f>
        <v/>
      </c>
      <c r="P88" s="8"/>
      <c r="Q88" s="8"/>
      <c r="R88" s="8"/>
      <c r="S88" s="9"/>
      <c r="T88" s="8"/>
      <c r="U88" s="8"/>
    </row>
    <row r="89" customFormat="false" ht="15" hidden="false" customHeight="false" outlineLevel="0" collapsed="false">
      <c r="A89" s="8"/>
      <c r="B89" s="8"/>
      <c r="C89" s="8"/>
      <c r="D89" s="8"/>
      <c r="E89" s="9"/>
      <c r="F89" s="8"/>
      <c r="G89" s="9"/>
      <c r="H89" s="8"/>
      <c r="I89" s="8"/>
      <c r="J89" s="8"/>
      <c r="K89" s="8"/>
      <c r="L89" s="8"/>
      <c r="M89" s="8"/>
      <c r="N89" s="6" t="str">
        <f aca="false">IF(COUNTA(H89:M89)=0,"",SUMPRODUCT(H89:M89,'Setup &amp; Targets'!$B$6:$B$11)/100)</f>
        <v/>
      </c>
      <c r="O89" s="7" t="str">
        <f aca="false">IF(N89="","",IF(N89&gt;='Setup &amp; Targets'!$B$15,"Strong",IF(N89&gt;='Setup &amp; Targets'!$B$16,"Meets Standard",IF(N89&gt;='Setup &amp; Targets'!$B$17,"Developing","Review Required"))))</f>
        <v/>
      </c>
      <c r="P89" s="8"/>
      <c r="Q89" s="8"/>
      <c r="R89" s="8"/>
      <c r="S89" s="9"/>
      <c r="T89" s="8"/>
      <c r="U89" s="8"/>
    </row>
    <row r="90" customFormat="false" ht="15" hidden="false" customHeight="false" outlineLevel="0" collapsed="false">
      <c r="A90" s="8"/>
      <c r="B90" s="8"/>
      <c r="C90" s="8"/>
      <c r="D90" s="8"/>
      <c r="E90" s="9"/>
      <c r="F90" s="8"/>
      <c r="G90" s="9"/>
      <c r="H90" s="8"/>
      <c r="I90" s="8"/>
      <c r="J90" s="8"/>
      <c r="K90" s="8"/>
      <c r="L90" s="8"/>
      <c r="M90" s="8"/>
      <c r="N90" s="6" t="str">
        <f aca="false">IF(COUNTA(H90:M90)=0,"",SUMPRODUCT(H90:M90,'Setup &amp; Targets'!$B$6:$B$11)/100)</f>
        <v/>
      </c>
      <c r="O90" s="7" t="str">
        <f aca="false">IF(N90="","",IF(N90&gt;='Setup &amp; Targets'!$B$15,"Strong",IF(N90&gt;='Setup &amp; Targets'!$B$16,"Meets Standard",IF(N90&gt;='Setup &amp; Targets'!$B$17,"Developing","Review Required"))))</f>
        <v/>
      </c>
      <c r="P90" s="8"/>
      <c r="Q90" s="8"/>
      <c r="R90" s="8"/>
      <c r="S90" s="9"/>
      <c r="T90" s="8"/>
      <c r="U90" s="8"/>
    </row>
    <row r="91" customFormat="false" ht="15" hidden="false" customHeight="false" outlineLevel="0" collapsed="false">
      <c r="A91" s="8"/>
      <c r="B91" s="8"/>
      <c r="C91" s="8"/>
      <c r="D91" s="8"/>
      <c r="E91" s="9"/>
      <c r="F91" s="8"/>
      <c r="G91" s="9"/>
      <c r="H91" s="8"/>
      <c r="I91" s="8"/>
      <c r="J91" s="8"/>
      <c r="K91" s="8"/>
      <c r="L91" s="8"/>
      <c r="M91" s="8"/>
      <c r="N91" s="6" t="str">
        <f aca="false">IF(COUNTA(H91:M91)=0,"",SUMPRODUCT(H91:M91,'Setup &amp; Targets'!$B$6:$B$11)/100)</f>
        <v/>
      </c>
      <c r="O91" s="7" t="str">
        <f aca="false">IF(N91="","",IF(N91&gt;='Setup &amp; Targets'!$B$15,"Strong",IF(N91&gt;='Setup &amp; Targets'!$B$16,"Meets Standard",IF(N91&gt;='Setup &amp; Targets'!$B$17,"Developing","Review Required"))))</f>
        <v/>
      </c>
      <c r="P91" s="8"/>
      <c r="Q91" s="8"/>
      <c r="R91" s="8"/>
      <c r="S91" s="9"/>
      <c r="T91" s="8"/>
      <c r="U91" s="8"/>
    </row>
    <row r="92" customFormat="false" ht="15" hidden="false" customHeight="false" outlineLevel="0" collapsed="false">
      <c r="A92" s="8"/>
      <c r="B92" s="8"/>
      <c r="C92" s="8"/>
      <c r="D92" s="8"/>
      <c r="E92" s="9"/>
      <c r="F92" s="8"/>
      <c r="G92" s="9"/>
      <c r="H92" s="8"/>
      <c r="I92" s="8"/>
      <c r="J92" s="8"/>
      <c r="K92" s="8"/>
      <c r="L92" s="8"/>
      <c r="M92" s="8"/>
      <c r="N92" s="6" t="str">
        <f aca="false">IF(COUNTA(H92:M92)=0,"",SUMPRODUCT(H92:M92,'Setup &amp; Targets'!$B$6:$B$11)/100)</f>
        <v/>
      </c>
      <c r="O92" s="7" t="str">
        <f aca="false">IF(N92="","",IF(N92&gt;='Setup &amp; Targets'!$B$15,"Strong",IF(N92&gt;='Setup &amp; Targets'!$B$16,"Meets Standard",IF(N92&gt;='Setup &amp; Targets'!$B$17,"Developing","Review Required"))))</f>
        <v/>
      </c>
      <c r="P92" s="8"/>
      <c r="Q92" s="8"/>
      <c r="R92" s="8"/>
      <c r="S92" s="9"/>
      <c r="T92" s="8"/>
      <c r="U92" s="8"/>
    </row>
    <row r="93" customFormat="false" ht="15" hidden="false" customHeight="false" outlineLevel="0" collapsed="false">
      <c r="A93" s="8"/>
      <c r="B93" s="8"/>
      <c r="C93" s="8"/>
      <c r="D93" s="8"/>
      <c r="E93" s="9"/>
      <c r="F93" s="8"/>
      <c r="G93" s="9"/>
      <c r="H93" s="8"/>
      <c r="I93" s="8"/>
      <c r="J93" s="8"/>
      <c r="K93" s="8"/>
      <c r="L93" s="8"/>
      <c r="M93" s="8"/>
      <c r="N93" s="6" t="str">
        <f aca="false">IF(COUNTA(H93:M93)=0,"",SUMPRODUCT(H93:M93,'Setup &amp; Targets'!$B$6:$B$11)/100)</f>
        <v/>
      </c>
      <c r="O93" s="7" t="str">
        <f aca="false">IF(N93="","",IF(N93&gt;='Setup &amp; Targets'!$B$15,"Strong",IF(N93&gt;='Setup &amp; Targets'!$B$16,"Meets Standard",IF(N93&gt;='Setup &amp; Targets'!$B$17,"Developing","Review Required"))))</f>
        <v/>
      </c>
      <c r="P93" s="8"/>
      <c r="Q93" s="8"/>
      <c r="R93" s="8"/>
      <c r="S93" s="9"/>
      <c r="T93" s="8"/>
      <c r="U93" s="8"/>
    </row>
    <row r="94" customFormat="false" ht="15" hidden="false" customHeight="false" outlineLevel="0" collapsed="false">
      <c r="A94" s="8"/>
      <c r="B94" s="8"/>
      <c r="C94" s="8"/>
      <c r="D94" s="8"/>
      <c r="E94" s="9"/>
      <c r="F94" s="8"/>
      <c r="G94" s="9"/>
      <c r="H94" s="8"/>
      <c r="I94" s="8"/>
      <c r="J94" s="8"/>
      <c r="K94" s="8"/>
      <c r="L94" s="8"/>
      <c r="M94" s="8"/>
      <c r="N94" s="6" t="str">
        <f aca="false">IF(COUNTA(H94:M94)=0,"",SUMPRODUCT(H94:M94,'Setup &amp; Targets'!$B$6:$B$11)/100)</f>
        <v/>
      </c>
      <c r="O94" s="7" t="str">
        <f aca="false">IF(N94="","",IF(N94&gt;='Setup &amp; Targets'!$B$15,"Strong",IF(N94&gt;='Setup &amp; Targets'!$B$16,"Meets Standard",IF(N94&gt;='Setup &amp; Targets'!$B$17,"Developing","Review Required"))))</f>
        <v/>
      </c>
      <c r="P94" s="8"/>
      <c r="Q94" s="8"/>
      <c r="R94" s="8"/>
      <c r="S94" s="9"/>
      <c r="T94" s="8"/>
      <c r="U94" s="8"/>
    </row>
    <row r="95" customFormat="false" ht="15" hidden="false" customHeight="false" outlineLevel="0" collapsed="false">
      <c r="A95" s="8"/>
      <c r="B95" s="8"/>
      <c r="C95" s="8"/>
      <c r="D95" s="8"/>
      <c r="E95" s="9"/>
      <c r="F95" s="8"/>
      <c r="G95" s="9"/>
      <c r="H95" s="8"/>
      <c r="I95" s="8"/>
      <c r="J95" s="8"/>
      <c r="K95" s="8"/>
      <c r="L95" s="8"/>
      <c r="M95" s="8"/>
      <c r="N95" s="6" t="str">
        <f aca="false">IF(COUNTA(H95:M95)=0,"",SUMPRODUCT(H95:M95,'Setup &amp; Targets'!$B$6:$B$11)/100)</f>
        <v/>
      </c>
      <c r="O95" s="7" t="str">
        <f aca="false">IF(N95="","",IF(N95&gt;='Setup &amp; Targets'!$B$15,"Strong",IF(N95&gt;='Setup &amp; Targets'!$B$16,"Meets Standard",IF(N95&gt;='Setup &amp; Targets'!$B$17,"Developing","Review Required"))))</f>
        <v/>
      </c>
      <c r="P95" s="8"/>
      <c r="Q95" s="8"/>
      <c r="R95" s="8"/>
      <c r="S95" s="9"/>
      <c r="T95" s="8"/>
      <c r="U95" s="8"/>
    </row>
    <row r="96" customFormat="false" ht="15" hidden="false" customHeight="false" outlineLevel="0" collapsed="false">
      <c r="A96" s="8"/>
      <c r="B96" s="8"/>
      <c r="C96" s="8"/>
      <c r="D96" s="8"/>
      <c r="E96" s="9"/>
      <c r="F96" s="8"/>
      <c r="G96" s="9"/>
      <c r="H96" s="8"/>
      <c r="I96" s="8"/>
      <c r="J96" s="8"/>
      <c r="K96" s="8"/>
      <c r="L96" s="8"/>
      <c r="M96" s="8"/>
      <c r="N96" s="6" t="str">
        <f aca="false">IF(COUNTA(H96:M96)=0,"",SUMPRODUCT(H96:M96,'Setup &amp; Targets'!$B$6:$B$11)/100)</f>
        <v/>
      </c>
      <c r="O96" s="7" t="str">
        <f aca="false">IF(N96="","",IF(N96&gt;='Setup &amp; Targets'!$B$15,"Strong",IF(N96&gt;='Setup &amp; Targets'!$B$16,"Meets Standard",IF(N96&gt;='Setup &amp; Targets'!$B$17,"Developing","Review Required"))))</f>
        <v/>
      </c>
      <c r="P96" s="8"/>
      <c r="Q96" s="8"/>
      <c r="R96" s="8"/>
      <c r="S96" s="9"/>
      <c r="T96" s="8"/>
      <c r="U96" s="8"/>
    </row>
    <row r="97" customFormat="false" ht="15" hidden="false" customHeight="false" outlineLevel="0" collapsed="false">
      <c r="A97" s="8"/>
      <c r="B97" s="8"/>
      <c r="C97" s="8"/>
      <c r="D97" s="8"/>
      <c r="E97" s="9"/>
      <c r="F97" s="8"/>
      <c r="G97" s="9"/>
      <c r="H97" s="8"/>
      <c r="I97" s="8"/>
      <c r="J97" s="8"/>
      <c r="K97" s="8"/>
      <c r="L97" s="8"/>
      <c r="M97" s="8"/>
      <c r="N97" s="6" t="str">
        <f aca="false">IF(COUNTA(H97:M97)=0,"",SUMPRODUCT(H97:M97,'Setup &amp; Targets'!$B$6:$B$11)/100)</f>
        <v/>
      </c>
      <c r="O97" s="7" t="str">
        <f aca="false">IF(N97="","",IF(N97&gt;='Setup &amp; Targets'!$B$15,"Strong",IF(N97&gt;='Setup &amp; Targets'!$B$16,"Meets Standard",IF(N97&gt;='Setup &amp; Targets'!$B$17,"Developing","Review Required"))))</f>
        <v/>
      </c>
      <c r="P97" s="8"/>
      <c r="Q97" s="8"/>
      <c r="R97" s="8"/>
      <c r="S97" s="9"/>
      <c r="T97" s="8"/>
      <c r="U97" s="8"/>
    </row>
    <row r="98" customFormat="false" ht="15" hidden="false" customHeight="false" outlineLevel="0" collapsed="false">
      <c r="A98" s="8"/>
      <c r="B98" s="8"/>
      <c r="C98" s="8"/>
      <c r="D98" s="8"/>
      <c r="E98" s="9"/>
      <c r="F98" s="8"/>
      <c r="G98" s="9"/>
      <c r="H98" s="8"/>
      <c r="I98" s="8"/>
      <c r="J98" s="8"/>
      <c r="K98" s="8"/>
      <c r="L98" s="8"/>
      <c r="M98" s="8"/>
      <c r="N98" s="6" t="str">
        <f aca="false">IF(COUNTA(H98:M98)=0,"",SUMPRODUCT(H98:M98,'Setup &amp; Targets'!$B$6:$B$11)/100)</f>
        <v/>
      </c>
      <c r="O98" s="7" t="str">
        <f aca="false">IF(N98="","",IF(N98&gt;='Setup &amp; Targets'!$B$15,"Strong",IF(N98&gt;='Setup &amp; Targets'!$B$16,"Meets Standard",IF(N98&gt;='Setup &amp; Targets'!$B$17,"Developing","Review Required"))))</f>
        <v/>
      </c>
      <c r="P98" s="8"/>
      <c r="Q98" s="8"/>
      <c r="R98" s="8"/>
      <c r="S98" s="9"/>
      <c r="T98" s="8"/>
      <c r="U98" s="8"/>
    </row>
    <row r="99" customFormat="false" ht="15" hidden="false" customHeight="false" outlineLevel="0" collapsed="false">
      <c r="A99" s="8"/>
      <c r="B99" s="8"/>
      <c r="C99" s="8"/>
      <c r="D99" s="8"/>
      <c r="E99" s="9"/>
      <c r="F99" s="8"/>
      <c r="G99" s="9"/>
      <c r="H99" s="8"/>
      <c r="I99" s="8"/>
      <c r="J99" s="8"/>
      <c r="K99" s="8"/>
      <c r="L99" s="8"/>
      <c r="M99" s="8"/>
      <c r="N99" s="6" t="str">
        <f aca="false">IF(COUNTA(H99:M99)=0,"",SUMPRODUCT(H99:M99,'Setup &amp; Targets'!$B$6:$B$11)/100)</f>
        <v/>
      </c>
      <c r="O99" s="7" t="str">
        <f aca="false">IF(N99="","",IF(N99&gt;='Setup &amp; Targets'!$B$15,"Strong",IF(N99&gt;='Setup &amp; Targets'!$B$16,"Meets Standard",IF(N99&gt;='Setup &amp; Targets'!$B$17,"Developing","Review Required"))))</f>
        <v/>
      </c>
      <c r="P99" s="8"/>
      <c r="Q99" s="8"/>
      <c r="R99" s="8"/>
      <c r="S99" s="9"/>
      <c r="T99" s="8"/>
      <c r="U99" s="8"/>
    </row>
    <row r="100" customFormat="false" ht="15" hidden="false" customHeight="false" outlineLevel="0" collapsed="false">
      <c r="A100" s="8"/>
      <c r="B100" s="8"/>
      <c r="C100" s="8"/>
      <c r="D100" s="8"/>
      <c r="E100" s="9"/>
      <c r="F100" s="8"/>
      <c r="G100" s="9"/>
      <c r="H100" s="8"/>
      <c r="I100" s="8"/>
      <c r="J100" s="8"/>
      <c r="K100" s="8"/>
      <c r="L100" s="8"/>
      <c r="M100" s="8"/>
      <c r="N100" s="6" t="str">
        <f aca="false">IF(COUNTA(H100:M100)=0,"",SUMPRODUCT(H100:M100,'Setup &amp; Targets'!$B$6:$B$11)/100)</f>
        <v/>
      </c>
      <c r="O100" s="7" t="str">
        <f aca="false">IF(N100="","",IF(N100&gt;='Setup &amp; Targets'!$B$15,"Strong",IF(N100&gt;='Setup &amp; Targets'!$B$16,"Meets Standard",IF(N100&gt;='Setup &amp; Targets'!$B$17,"Developing","Review Required"))))</f>
        <v/>
      </c>
      <c r="P100" s="8"/>
      <c r="Q100" s="8"/>
      <c r="R100" s="8"/>
      <c r="S100" s="9"/>
      <c r="T100" s="8"/>
      <c r="U100" s="8"/>
    </row>
    <row r="101" customFormat="false" ht="15" hidden="false" customHeight="false" outlineLevel="0" collapsed="false">
      <c r="A101" s="8"/>
      <c r="B101" s="8"/>
      <c r="C101" s="8"/>
      <c r="D101" s="8"/>
      <c r="E101" s="9"/>
      <c r="F101" s="8"/>
      <c r="G101" s="9"/>
      <c r="H101" s="8"/>
      <c r="I101" s="8"/>
      <c r="J101" s="8"/>
      <c r="K101" s="8"/>
      <c r="L101" s="8"/>
      <c r="M101" s="8"/>
      <c r="N101" s="6" t="str">
        <f aca="false">IF(COUNTA(H101:M101)=0,"",SUMPRODUCT(H101:M101,'Setup &amp; Targets'!$B$6:$B$11)/100)</f>
        <v/>
      </c>
      <c r="O101" s="7" t="str">
        <f aca="false">IF(N101="","",IF(N101&gt;='Setup &amp; Targets'!$B$15,"Strong",IF(N101&gt;='Setup &amp; Targets'!$B$16,"Meets Standard",IF(N101&gt;='Setup &amp; Targets'!$B$17,"Developing","Review Required"))))</f>
        <v/>
      </c>
      <c r="P101" s="8"/>
      <c r="Q101" s="8"/>
      <c r="R101" s="8"/>
      <c r="S101" s="9"/>
      <c r="T101" s="8"/>
      <c r="U101" s="8"/>
    </row>
    <row r="102" customFormat="false" ht="15" hidden="false" customHeight="false" outlineLevel="0" collapsed="false">
      <c r="A102" s="8"/>
      <c r="B102" s="8"/>
      <c r="C102" s="8"/>
      <c r="D102" s="8"/>
      <c r="E102" s="9"/>
      <c r="F102" s="8"/>
      <c r="G102" s="9"/>
      <c r="H102" s="8"/>
      <c r="I102" s="8"/>
      <c r="J102" s="8"/>
      <c r="K102" s="8"/>
      <c r="L102" s="8"/>
      <c r="M102" s="8"/>
      <c r="N102" s="6" t="str">
        <f aca="false">IF(COUNTA(H102:M102)=0,"",SUMPRODUCT(H102:M102,'Setup &amp; Targets'!$B$6:$B$11)/100)</f>
        <v/>
      </c>
      <c r="O102" s="7" t="str">
        <f aca="false">IF(N102="","",IF(N102&gt;='Setup &amp; Targets'!$B$15,"Strong",IF(N102&gt;='Setup &amp; Targets'!$B$16,"Meets Standard",IF(N102&gt;='Setup &amp; Targets'!$B$17,"Developing","Review Required"))))</f>
        <v/>
      </c>
      <c r="P102" s="8"/>
      <c r="Q102" s="8"/>
      <c r="R102" s="8"/>
      <c r="S102" s="9"/>
      <c r="T102" s="8"/>
      <c r="U102" s="8"/>
    </row>
    <row r="103" customFormat="false" ht="15" hidden="false" customHeight="false" outlineLevel="0" collapsed="false">
      <c r="A103" s="8"/>
      <c r="B103" s="8"/>
      <c r="C103" s="8"/>
      <c r="D103" s="8"/>
      <c r="E103" s="9"/>
      <c r="F103" s="8"/>
      <c r="G103" s="9"/>
      <c r="H103" s="8"/>
      <c r="I103" s="8"/>
      <c r="J103" s="8"/>
      <c r="K103" s="8"/>
      <c r="L103" s="8"/>
      <c r="M103" s="8"/>
      <c r="N103" s="6" t="str">
        <f aca="false">IF(COUNTA(H103:M103)=0,"",SUMPRODUCT(H103:M103,'Setup &amp; Targets'!$B$6:$B$11)/100)</f>
        <v/>
      </c>
      <c r="O103" s="7" t="str">
        <f aca="false">IF(N103="","",IF(N103&gt;='Setup &amp; Targets'!$B$15,"Strong",IF(N103&gt;='Setup &amp; Targets'!$B$16,"Meets Standard",IF(N103&gt;='Setup &amp; Targets'!$B$17,"Developing","Review Required"))))</f>
        <v/>
      </c>
      <c r="P103" s="8"/>
      <c r="Q103" s="8"/>
      <c r="R103" s="8"/>
      <c r="S103" s="9"/>
      <c r="T103" s="8"/>
      <c r="U103" s="8"/>
    </row>
    <row r="104" customFormat="false" ht="15" hidden="false" customHeight="false" outlineLevel="0" collapsed="false">
      <c r="A104" s="8"/>
      <c r="B104" s="8"/>
      <c r="C104" s="8"/>
      <c r="D104" s="8"/>
      <c r="E104" s="9"/>
      <c r="F104" s="8"/>
      <c r="G104" s="9"/>
      <c r="H104" s="8"/>
      <c r="I104" s="8"/>
      <c r="J104" s="8"/>
      <c r="K104" s="8"/>
      <c r="L104" s="8"/>
      <c r="M104" s="8"/>
      <c r="N104" s="6" t="str">
        <f aca="false">IF(COUNTA(H104:M104)=0,"",SUMPRODUCT(H104:M104,'Setup &amp; Targets'!$B$6:$B$11)/100)</f>
        <v/>
      </c>
      <c r="O104" s="7" t="str">
        <f aca="false">IF(N104="","",IF(N104&gt;='Setup &amp; Targets'!$B$15,"Strong",IF(N104&gt;='Setup &amp; Targets'!$B$16,"Meets Standard",IF(N104&gt;='Setup &amp; Targets'!$B$17,"Developing","Review Required"))))</f>
        <v/>
      </c>
      <c r="P104" s="8"/>
      <c r="Q104" s="8"/>
      <c r="R104" s="8"/>
      <c r="S104" s="9"/>
      <c r="T104" s="8"/>
      <c r="U104" s="8"/>
    </row>
    <row r="105" customFormat="false" ht="15" hidden="false" customHeight="false" outlineLevel="0" collapsed="false">
      <c r="A105" s="8"/>
      <c r="B105" s="8"/>
      <c r="C105" s="8"/>
      <c r="D105" s="8"/>
      <c r="E105" s="9"/>
      <c r="F105" s="8"/>
      <c r="G105" s="9"/>
      <c r="H105" s="8"/>
      <c r="I105" s="8"/>
      <c r="J105" s="8"/>
      <c r="K105" s="8"/>
      <c r="L105" s="8"/>
      <c r="M105" s="8"/>
      <c r="N105" s="6" t="str">
        <f aca="false">IF(COUNTA(H105:M105)=0,"",SUMPRODUCT(H105:M105,'Setup &amp; Targets'!$B$6:$B$11)/100)</f>
        <v/>
      </c>
      <c r="O105" s="7" t="str">
        <f aca="false">IF(N105="","",IF(N105&gt;='Setup &amp; Targets'!$B$15,"Strong",IF(N105&gt;='Setup &amp; Targets'!$B$16,"Meets Standard",IF(N105&gt;='Setup &amp; Targets'!$B$17,"Developing","Review Required"))))</f>
        <v/>
      </c>
      <c r="P105" s="8"/>
      <c r="Q105" s="8"/>
      <c r="R105" s="8"/>
      <c r="S105" s="9"/>
      <c r="T105" s="8"/>
      <c r="U105" s="8"/>
    </row>
    <row r="106" customFormat="false" ht="15" hidden="false" customHeight="false" outlineLevel="0" collapsed="false">
      <c r="A106" s="8"/>
      <c r="B106" s="8"/>
      <c r="C106" s="8"/>
      <c r="D106" s="8"/>
      <c r="E106" s="9"/>
      <c r="F106" s="8"/>
      <c r="G106" s="9"/>
      <c r="H106" s="8"/>
      <c r="I106" s="8"/>
      <c r="J106" s="8"/>
      <c r="K106" s="8"/>
      <c r="L106" s="8"/>
      <c r="M106" s="8"/>
      <c r="N106" s="6" t="str">
        <f aca="false">IF(COUNTA(H106:M106)=0,"",SUMPRODUCT(H106:M106,'Setup &amp; Targets'!$B$6:$B$11)/100)</f>
        <v/>
      </c>
      <c r="O106" s="7" t="str">
        <f aca="false">IF(N106="","",IF(N106&gt;='Setup &amp; Targets'!$B$15,"Strong",IF(N106&gt;='Setup &amp; Targets'!$B$16,"Meets Standard",IF(N106&gt;='Setup &amp; Targets'!$B$17,"Developing","Review Required"))))</f>
        <v/>
      </c>
      <c r="P106" s="8"/>
      <c r="Q106" s="8"/>
      <c r="R106" s="8"/>
      <c r="S106" s="9"/>
      <c r="T106" s="8"/>
      <c r="U106" s="8"/>
    </row>
    <row r="107" customFormat="false" ht="15" hidden="false" customHeight="false" outlineLevel="0" collapsed="false">
      <c r="A107" s="8"/>
      <c r="B107" s="8"/>
      <c r="C107" s="8"/>
      <c r="D107" s="8"/>
      <c r="E107" s="9"/>
      <c r="F107" s="8"/>
      <c r="G107" s="9"/>
      <c r="H107" s="8"/>
      <c r="I107" s="8"/>
      <c r="J107" s="8"/>
      <c r="K107" s="8"/>
      <c r="L107" s="8"/>
      <c r="M107" s="8"/>
      <c r="N107" s="6" t="str">
        <f aca="false">IF(COUNTA(H107:M107)=0,"",SUMPRODUCT(H107:M107,'Setup &amp; Targets'!$B$6:$B$11)/100)</f>
        <v/>
      </c>
      <c r="O107" s="7" t="str">
        <f aca="false">IF(N107="","",IF(N107&gt;='Setup &amp; Targets'!$B$15,"Strong",IF(N107&gt;='Setup &amp; Targets'!$B$16,"Meets Standard",IF(N107&gt;='Setup &amp; Targets'!$B$17,"Developing","Review Required"))))</f>
        <v/>
      </c>
      <c r="P107" s="8"/>
      <c r="Q107" s="8"/>
      <c r="R107" s="8"/>
      <c r="S107" s="9"/>
      <c r="T107" s="8"/>
      <c r="U107" s="8"/>
    </row>
    <row r="108" customFormat="false" ht="15" hidden="false" customHeight="false" outlineLevel="0" collapsed="false">
      <c r="A108" s="8"/>
      <c r="B108" s="8"/>
      <c r="C108" s="8"/>
      <c r="D108" s="8"/>
      <c r="E108" s="9"/>
      <c r="F108" s="8"/>
      <c r="G108" s="9"/>
      <c r="H108" s="8"/>
      <c r="I108" s="8"/>
      <c r="J108" s="8"/>
      <c r="K108" s="8"/>
      <c r="L108" s="8"/>
      <c r="M108" s="8"/>
      <c r="N108" s="6" t="str">
        <f aca="false">IF(COUNTA(H108:M108)=0,"",SUMPRODUCT(H108:M108,'Setup &amp; Targets'!$B$6:$B$11)/100)</f>
        <v/>
      </c>
      <c r="O108" s="7" t="str">
        <f aca="false">IF(N108="","",IF(N108&gt;='Setup &amp; Targets'!$B$15,"Strong",IF(N108&gt;='Setup &amp; Targets'!$B$16,"Meets Standard",IF(N108&gt;='Setup &amp; Targets'!$B$17,"Developing","Review Required"))))</f>
        <v/>
      </c>
      <c r="P108" s="8"/>
      <c r="Q108" s="8"/>
      <c r="R108" s="8"/>
      <c r="S108" s="9"/>
      <c r="T108" s="8"/>
      <c r="U108" s="8"/>
    </row>
    <row r="109" customFormat="false" ht="15" hidden="false" customHeight="false" outlineLevel="0" collapsed="false">
      <c r="A109" s="8"/>
      <c r="B109" s="8"/>
      <c r="C109" s="8"/>
      <c r="D109" s="8"/>
      <c r="E109" s="9"/>
      <c r="F109" s="8"/>
      <c r="G109" s="9"/>
      <c r="H109" s="8"/>
      <c r="I109" s="8"/>
      <c r="J109" s="8"/>
      <c r="K109" s="8"/>
      <c r="L109" s="8"/>
      <c r="M109" s="8"/>
      <c r="N109" s="6" t="str">
        <f aca="false">IF(COUNTA(H109:M109)=0,"",SUMPRODUCT(H109:M109,'Setup &amp; Targets'!$B$6:$B$11)/100)</f>
        <v/>
      </c>
      <c r="O109" s="7" t="str">
        <f aca="false">IF(N109="","",IF(N109&gt;='Setup &amp; Targets'!$B$15,"Strong",IF(N109&gt;='Setup &amp; Targets'!$B$16,"Meets Standard",IF(N109&gt;='Setup &amp; Targets'!$B$17,"Developing","Review Required"))))</f>
        <v/>
      </c>
      <c r="P109" s="8"/>
      <c r="Q109" s="8"/>
      <c r="R109" s="8"/>
      <c r="S109" s="9"/>
      <c r="T109" s="8"/>
      <c r="U109" s="8"/>
    </row>
    <row r="110" customFormat="false" ht="15" hidden="false" customHeight="false" outlineLevel="0" collapsed="false">
      <c r="A110" s="8"/>
      <c r="B110" s="8"/>
      <c r="C110" s="8"/>
      <c r="D110" s="8"/>
      <c r="E110" s="9"/>
      <c r="F110" s="8"/>
      <c r="G110" s="9"/>
      <c r="H110" s="8"/>
      <c r="I110" s="8"/>
      <c r="J110" s="8"/>
      <c r="K110" s="8"/>
      <c r="L110" s="8"/>
      <c r="M110" s="8"/>
      <c r="N110" s="6" t="str">
        <f aca="false">IF(COUNTA(H110:M110)=0,"",SUMPRODUCT(H110:M110,'Setup &amp; Targets'!$B$6:$B$11)/100)</f>
        <v/>
      </c>
      <c r="O110" s="7" t="str">
        <f aca="false">IF(N110="","",IF(N110&gt;='Setup &amp; Targets'!$B$15,"Strong",IF(N110&gt;='Setup &amp; Targets'!$B$16,"Meets Standard",IF(N110&gt;='Setup &amp; Targets'!$B$17,"Developing","Review Required"))))</f>
        <v/>
      </c>
      <c r="P110" s="8"/>
      <c r="Q110" s="8"/>
      <c r="R110" s="8"/>
      <c r="S110" s="9"/>
      <c r="T110" s="8"/>
      <c r="U110" s="8"/>
    </row>
    <row r="111" customFormat="false" ht="15" hidden="false" customHeight="false" outlineLevel="0" collapsed="false">
      <c r="A111" s="8"/>
      <c r="B111" s="8"/>
      <c r="C111" s="8"/>
      <c r="D111" s="8"/>
      <c r="E111" s="9"/>
      <c r="F111" s="8"/>
      <c r="G111" s="9"/>
      <c r="H111" s="8"/>
      <c r="I111" s="8"/>
      <c r="J111" s="8"/>
      <c r="K111" s="8"/>
      <c r="L111" s="8"/>
      <c r="M111" s="8"/>
      <c r="N111" s="6" t="str">
        <f aca="false">IF(COUNTA(H111:M111)=0,"",SUMPRODUCT(H111:M111,'Setup &amp; Targets'!$B$6:$B$11)/100)</f>
        <v/>
      </c>
      <c r="O111" s="7" t="str">
        <f aca="false">IF(N111="","",IF(N111&gt;='Setup &amp; Targets'!$B$15,"Strong",IF(N111&gt;='Setup &amp; Targets'!$B$16,"Meets Standard",IF(N111&gt;='Setup &amp; Targets'!$B$17,"Developing","Review Required"))))</f>
        <v/>
      </c>
      <c r="P111" s="8"/>
      <c r="Q111" s="8"/>
      <c r="R111" s="8"/>
      <c r="S111" s="9"/>
      <c r="T111" s="8"/>
      <c r="U111" s="8"/>
    </row>
    <row r="112" customFormat="false" ht="15" hidden="false" customHeight="false" outlineLevel="0" collapsed="false">
      <c r="A112" s="8"/>
      <c r="B112" s="8"/>
      <c r="C112" s="8"/>
      <c r="D112" s="8"/>
      <c r="E112" s="9"/>
      <c r="F112" s="8"/>
      <c r="G112" s="9"/>
      <c r="H112" s="8"/>
      <c r="I112" s="8"/>
      <c r="J112" s="8"/>
      <c r="K112" s="8"/>
      <c r="L112" s="8"/>
      <c r="M112" s="8"/>
      <c r="N112" s="6" t="str">
        <f aca="false">IF(COUNTA(H112:M112)=0,"",SUMPRODUCT(H112:M112,'Setup &amp; Targets'!$B$6:$B$11)/100)</f>
        <v/>
      </c>
      <c r="O112" s="7" t="str">
        <f aca="false">IF(N112="","",IF(N112&gt;='Setup &amp; Targets'!$B$15,"Strong",IF(N112&gt;='Setup &amp; Targets'!$B$16,"Meets Standard",IF(N112&gt;='Setup &amp; Targets'!$B$17,"Developing","Review Required"))))</f>
        <v/>
      </c>
      <c r="P112" s="8"/>
      <c r="Q112" s="8"/>
      <c r="R112" s="8"/>
      <c r="S112" s="9"/>
      <c r="T112" s="8"/>
      <c r="U112" s="8"/>
    </row>
    <row r="113" customFormat="false" ht="15" hidden="false" customHeight="false" outlineLevel="0" collapsed="false">
      <c r="A113" s="8"/>
      <c r="B113" s="8"/>
      <c r="C113" s="8"/>
      <c r="D113" s="8"/>
      <c r="E113" s="9"/>
      <c r="F113" s="8"/>
      <c r="G113" s="9"/>
      <c r="H113" s="8"/>
      <c r="I113" s="8"/>
      <c r="J113" s="8"/>
      <c r="K113" s="8"/>
      <c r="L113" s="8"/>
      <c r="M113" s="8"/>
      <c r="N113" s="6" t="str">
        <f aca="false">IF(COUNTA(H113:M113)=0,"",SUMPRODUCT(H113:M113,'Setup &amp; Targets'!$B$6:$B$11)/100)</f>
        <v/>
      </c>
      <c r="O113" s="7" t="str">
        <f aca="false">IF(N113="","",IF(N113&gt;='Setup &amp; Targets'!$B$15,"Strong",IF(N113&gt;='Setup &amp; Targets'!$B$16,"Meets Standard",IF(N113&gt;='Setup &amp; Targets'!$B$17,"Developing","Review Required"))))</f>
        <v/>
      </c>
      <c r="P113" s="8"/>
      <c r="Q113" s="8"/>
      <c r="R113" s="8"/>
      <c r="S113" s="9"/>
      <c r="T113" s="8"/>
      <c r="U113" s="8"/>
    </row>
    <row r="114" customFormat="false" ht="15" hidden="false" customHeight="false" outlineLevel="0" collapsed="false">
      <c r="A114" s="8"/>
      <c r="B114" s="8"/>
      <c r="C114" s="8"/>
      <c r="D114" s="8"/>
      <c r="E114" s="9"/>
      <c r="F114" s="8"/>
      <c r="G114" s="9"/>
      <c r="H114" s="8"/>
      <c r="I114" s="8"/>
      <c r="J114" s="8"/>
      <c r="K114" s="8"/>
      <c r="L114" s="8"/>
      <c r="M114" s="8"/>
      <c r="N114" s="6" t="str">
        <f aca="false">IF(COUNTA(H114:M114)=0,"",SUMPRODUCT(H114:M114,'Setup &amp; Targets'!$B$6:$B$11)/100)</f>
        <v/>
      </c>
      <c r="O114" s="7" t="str">
        <f aca="false">IF(N114="","",IF(N114&gt;='Setup &amp; Targets'!$B$15,"Strong",IF(N114&gt;='Setup &amp; Targets'!$B$16,"Meets Standard",IF(N114&gt;='Setup &amp; Targets'!$B$17,"Developing","Review Required"))))</f>
        <v/>
      </c>
      <c r="P114" s="8"/>
      <c r="Q114" s="8"/>
      <c r="R114" s="8"/>
      <c r="S114" s="9"/>
      <c r="T114" s="8"/>
      <c r="U114" s="8"/>
    </row>
    <row r="115" customFormat="false" ht="15" hidden="false" customHeight="false" outlineLevel="0" collapsed="false">
      <c r="A115" s="8"/>
      <c r="B115" s="8"/>
      <c r="C115" s="8"/>
      <c r="D115" s="8"/>
      <c r="E115" s="9"/>
      <c r="F115" s="8"/>
      <c r="G115" s="9"/>
      <c r="H115" s="8"/>
      <c r="I115" s="8"/>
      <c r="J115" s="8"/>
      <c r="K115" s="8"/>
      <c r="L115" s="8"/>
      <c r="M115" s="8"/>
      <c r="N115" s="6" t="str">
        <f aca="false">IF(COUNTA(H115:M115)=0,"",SUMPRODUCT(H115:M115,'Setup &amp; Targets'!$B$6:$B$11)/100)</f>
        <v/>
      </c>
      <c r="O115" s="7" t="str">
        <f aca="false">IF(N115="","",IF(N115&gt;='Setup &amp; Targets'!$B$15,"Strong",IF(N115&gt;='Setup &amp; Targets'!$B$16,"Meets Standard",IF(N115&gt;='Setup &amp; Targets'!$B$17,"Developing","Review Required"))))</f>
        <v/>
      </c>
      <c r="P115" s="8"/>
      <c r="Q115" s="8"/>
      <c r="R115" s="8"/>
      <c r="S115" s="9"/>
      <c r="T115" s="8"/>
      <c r="U115" s="8"/>
    </row>
    <row r="116" customFormat="false" ht="15" hidden="false" customHeight="false" outlineLevel="0" collapsed="false">
      <c r="A116" s="8"/>
      <c r="B116" s="8"/>
      <c r="C116" s="8"/>
      <c r="D116" s="8"/>
      <c r="E116" s="9"/>
      <c r="F116" s="8"/>
      <c r="G116" s="9"/>
      <c r="H116" s="8"/>
      <c r="I116" s="8"/>
      <c r="J116" s="8"/>
      <c r="K116" s="8"/>
      <c r="L116" s="8"/>
      <c r="M116" s="8"/>
      <c r="N116" s="6" t="str">
        <f aca="false">IF(COUNTA(H116:M116)=0,"",SUMPRODUCT(H116:M116,'Setup &amp; Targets'!$B$6:$B$11)/100)</f>
        <v/>
      </c>
      <c r="O116" s="7" t="str">
        <f aca="false">IF(N116="","",IF(N116&gt;='Setup &amp; Targets'!$B$15,"Strong",IF(N116&gt;='Setup &amp; Targets'!$B$16,"Meets Standard",IF(N116&gt;='Setup &amp; Targets'!$B$17,"Developing","Review Required"))))</f>
        <v/>
      </c>
      <c r="P116" s="8"/>
      <c r="Q116" s="8"/>
      <c r="R116" s="8"/>
      <c r="S116" s="9"/>
      <c r="T116" s="8"/>
      <c r="U116" s="8"/>
    </row>
    <row r="117" customFormat="false" ht="15" hidden="false" customHeight="false" outlineLevel="0" collapsed="false">
      <c r="A117" s="8"/>
      <c r="B117" s="8"/>
      <c r="C117" s="8"/>
      <c r="D117" s="8"/>
      <c r="E117" s="9"/>
      <c r="F117" s="8"/>
      <c r="G117" s="9"/>
      <c r="H117" s="8"/>
      <c r="I117" s="8"/>
      <c r="J117" s="8"/>
      <c r="K117" s="8"/>
      <c r="L117" s="8"/>
      <c r="M117" s="8"/>
      <c r="N117" s="6" t="str">
        <f aca="false">IF(COUNTA(H117:M117)=0,"",SUMPRODUCT(H117:M117,'Setup &amp; Targets'!$B$6:$B$11)/100)</f>
        <v/>
      </c>
      <c r="O117" s="7" t="str">
        <f aca="false">IF(N117="","",IF(N117&gt;='Setup &amp; Targets'!$B$15,"Strong",IF(N117&gt;='Setup &amp; Targets'!$B$16,"Meets Standard",IF(N117&gt;='Setup &amp; Targets'!$B$17,"Developing","Review Required"))))</f>
        <v/>
      </c>
      <c r="P117" s="8"/>
      <c r="Q117" s="8"/>
      <c r="R117" s="8"/>
      <c r="S117" s="9"/>
      <c r="T117" s="8"/>
      <c r="U117" s="8"/>
    </row>
    <row r="118" customFormat="false" ht="15" hidden="false" customHeight="false" outlineLevel="0" collapsed="false">
      <c r="A118" s="8"/>
      <c r="B118" s="8"/>
      <c r="C118" s="8"/>
      <c r="D118" s="8"/>
      <c r="E118" s="9"/>
      <c r="F118" s="8"/>
      <c r="G118" s="9"/>
      <c r="H118" s="8"/>
      <c r="I118" s="8"/>
      <c r="J118" s="8"/>
      <c r="K118" s="8"/>
      <c r="L118" s="8"/>
      <c r="M118" s="8"/>
      <c r="N118" s="6" t="str">
        <f aca="false">IF(COUNTA(H118:M118)=0,"",SUMPRODUCT(H118:M118,'Setup &amp; Targets'!$B$6:$B$11)/100)</f>
        <v/>
      </c>
      <c r="O118" s="7" t="str">
        <f aca="false">IF(N118="","",IF(N118&gt;='Setup &amp; Targets'!$B$15,"Strong",IF(N118&gt;='Setup &amp; Targets'!$B$16,"Meets Standard",IF(N118&gt;='Setup &amp; Targets'!$B$17,"Developing","Review Required"))))</f>
        <v/>
      </c>
      <c r="P118" s="8"/>
      <c r="Q118" s="8"/>
      <c r="R118" s="8"/>
      <c r="S118" s="9"/>
      <c r="T118" s="8"/>
      <c r="U118" s="8"/>
    </row>
    <row r="119" customFormat="false" ht="15" hidden="false" customHeight="false" outlineLevel="0" collapsed="false">
      <c r="A119" s="8"/>
      <c r="B119" s="8"/>
      <c r="C119" s="8"/>
      <c r="D119" s="8"/>
      <c r="E119" s="9"/>
      <c r="F119" s="8"/>
      <c r="G119" s="9"/>
      <c r="H119" s="8"/>
      <c r="I119" s="8"/>
      <c r="J119" s="8"/>
      <c r="K119" s="8"/>
      <c r="L119" s="8"/>
      <c r="M119" s="8"/>
      <c r="N119" s="6" t="str">
        <f aca="false">IF(COUNTA(H119:M119)=0,"",SUMPRODUCT(H119:M119,'Setup &amp; Targets'!$B$6:$B$11)/100)</f>
        <v/>
      </c>
      <c r="O119" s="7" t="str">
        <f aca="false">IF(N119="","",IF(N119&gt;='Setup &amp; Targets'!$B$15,"Strong",IF(N119&gt;='Setup &amp; Targets'!$B$16,"Meets Standard",IF(N119&gt;='Setup &amp; Targets'!$B$17,"Developing","Review Required"))))</f>
        <v/>
      </c>
      <c r="P119" s="8"/>
      <c r="Q119" s="8"/>
      <c r="R119" s="8"/>
      <c r="S119" s="9"/>
      <c r="T119" s="8"/>
      <c r="U119" s="8"/>
    </row>
    <row r="120" customFormat="false" ht="15" hidden="false" customHeight="false" outlineLevel="0" collapsed="false">
      <c r="A120" s="8"/>
      <c r="B120" s="8"/>
      <c r="C120" s="8"/>
      <c r="D120" s="8"/>
      <c r="E120" s="9"/>
      <c r="F120" s="8"/>
      <c r="G120" s="9"/>
      <c r="H120" s="8"/>
      <c r="I120" s="8"/>
      <c r="J120" s="8"/>
      <c r="K120" s="8"/>
      <c r="L120" s="8"/>
      <c r="M120" s="8"/>
      <c r="N120" s="6" t="str">
        <f aca="false">IF(COUNTA(H120:M120)=0,"",SUMPRODUCT(H120:M120,'Setup &amp; Targets'!$B$6:$B$11)/100)</f>
        <v/>
      </c>
      <c r="O120" s="7" t="str">
        <f aca="false">IF(N120="","",IF(N120&gt;='Setup &amp; Targets'!$B$15,"Strong",IF(N120&gt;='Setup &amp; Targets'!$B$16,"Meets Standard",IF(N120&gt;='Setup &amp; Targets'!$B$17,"Developing","Review Required"))))</f>
        <v/>
      </c>
      <c r="P120" s="8"/>
      <c r="Q120" s="8"/>
      <c r="R120" s="8"/>
      <c r="S120" s="9"/>
      <c r="T120" s="8"/>
      <c r="U120" s="8"/>
    </row>
    <row r="121" customFormat="false" ht="15" hidden="false" customHeight="false" outlineLevel="0" collapsed="false">
      <c r="A121" s="8"/>
      <c r="B121" s="8"/>
      <c r="C121" s="8"/>
      <c r="D121" s="8"/>
      <c r="E121" s="9"/>
      <c r="F121" s="8"/>
      <c r="G121" s="9"/>
      <c r="H121" s="8"/>
      <c r="I121" s="8"/>
      <c r="J121" s="8"/>
      <c r="K121" s="8"/>
      <c r="L121" s="8"/>
      <c r="M121" s="8"/>
      <c r="N121" s="6" t="str">
        <f aca="false">IF(COUNTA(H121:M121)=0,"",SUMPRODUCT(H121:M121,'Setup &amp; Targets'!$B$6:$B$11)/100)</f>
        <v/>
      </c>
      <c r="O121" s="7" t="str">
        <f aca="false">IF(N121="","",IF(N121&gt;='Setup &amp; Targets'!$B$15,"Strong",IF(N121&gt;='Setup &amp; Targets'!$B$16,"Meets Standard",IF(N121&gt;='Setup &amp; Targets'!$B$17,"Developing","Review Required"))))</f>
        <v/>
      </c>
      <c r="P121" s="8"/>
      <c r="Q121" s="8"/>
      <c r="R121" s="8"/>
      <c r="S121" s="9"/>
      <c r="T121" s="8"/>
      <c r="U121" s="8"/>
    </row>
    <row r="122" customFormat="false" ht="15" hidden="false" customHeight="false" outlineLevel="0" collapsed="false">
      <c r="A122" s="8"/>
      <c r="B122" s="8"/>
      <c r="C122" s="8"/>
      <c r="D122" s="8"/>
      <c r="E122" s="9"/>
      <c r="F122" s="8"/>
      <c r="G122" s="9"/>
      <c r="H122" s="8"/>
      <c r="I122" s="8"/>
      <c r="J122" s="8"/>
      <c r="K122" s="8"/>
      <c r="L122" s="8"/>
      <c r="M122" s="8"/>
      <c r="N122" s="6" t="str">
        <f aca="false">IF(COUNTA(H122:M122)=0,"",SUMPRODUCT(H122:M122,'Setup &amp; Targets'!$B$6:$B$11)/100)</f>
        <v/>
      </c>
      <c r="O122" s="7" t="str">
        <f aca="false">IF(N122="","",IF(N122&gt;='Setup &amp; Targets'!$B$15,"Strong",IF(N122&gt;='Setup &amp; Targets'!$B$16,"Meets Standard",IF(N122&gt;='Setup &amp; Targets'!$B$17,"Developing","Review Required"))))</f>
        <v/>
      </c>
      <c r="P122" s="8"/>
      <c r="Q122" s="8"/>
      <c r="R122" s="8"/>
      <c r="S122" s="9"/>
      <c r="T122" s="8"/>
      <c r="U122" s="8"/>
    </row>
    <row r="123" customFormat="false" ht="15" hidden="false" customHeight="false" outlineLevel="0" collapsed="false">
      <c r="A123" s="8"/>
      <c r="B123" s="8"/>
      <c r="C123" s="8"/>
      <c r="D123" s="8"/>
      <c r="E123" s="9"/>
      <c r="F123" s="8"/>
      <c r="G123" s="9"/>
      <c r="H123" s="8"/>
      <c r="I123" s="8"/>
      <c r="J123" s="8"/>
      <c r="K123" s="8"/>
      <c r="L123" s="8"/>
      <c r="M123" s="8"/>
      <c r="N123" s="6" t="str">
        <f aca="false">IF(COUNTA(H123:M123)=0,"",SUMPRODUCT(H123:M123,'Setup &amp; Targets'!$B$6:$B$11)/100)</f>
        <v/>
      </c>
      <c r="O123" s="7" t="str">
        <f aca="false">IF(N123="","",IF(N123&gt;='Setup &amp; Targets'!$B$15,"Strong",IF(N123&gt;='Setup &amp; Targets'!$B$16,"Meets Standard",IF(N123&gt;='Setup &amp; Targets'!$B$17,"Developing","Review Required"))))</f>
        <v/>
      </c>
      <c r="P123" s="8"/>
      <c r="Q123" s="8"/>
      <c r="R123" s="8"/>
      <c r="S123" s="9"/>
      <c r="T123" s="8"/>
      <c r="U123" s="8"/>
    </row>
    <row r="124" customFormat="false" ht="15" hidden="false" customHeight="false" outlineLevel="0" collapsed="false">
      <c r="A124" s="8"/>
      <c r="B124" s="8"/>
      <c r="C124" s="8"/>
      <c r="D124" s="8"/>
      <c r="E124" s="9"/>
      <c r="F124" s="8"/>
      <c r="G124" s="9"/>
      <c r="H124" s="8"/>
      <c r="I124" s="8"/>
      <c r="J124" s="8"/>
      <c r="K124" s="8"/>
      <c r="L124" s="8"/>
      <c r="M124" s="8"/>
      <c r="N124" s="6" t="str">
        <f aca="false">IF(COUNTA(H124:M124)=0,"",SUMPRODUCT(H124:M124,'Setup &amp; Targets'!$B$6:$B$11)/100)</f>
        <v/>
      </c>
      <c r="O124" s="7" t="str">
        <f aca="false">IF(N124="","",IF(N124&gt;='Setup &amp; Targets'!$B$15,"Strong",IF(N124&gt;='Setup &amp; Targets'!$B$16,"Meets Standard",IF(N124&gt;='Setup &amp; Targets'!$B$17,"Developing","Review Required"))))</f>
        <v/>
      </c>
      <c r="P124" s="8"/>
      <c r="Q124" s="8"/>
      <c r="R124" s="8"/>
      <c r="S124" s="9"/>
      <c r="T124" s="8"/>
      <c r="U124" s="8"/>
    </row>
    <row r="125" customFormat="false" ht="15" hidden="false" customHeight="false" outlineLevel="0" collapsed="false">
      <c r="A125" s="8"/>
      <c r="B125" s="8"/>
      <c r="C125" s="8"/>
      <c r="D125" s="8"/>
      <c r="E125" s="9"/>
      <c r="F125" s="8"/>
      <c r="G125" s="9"/>
      <c r="H125" s="8"/>
      <c r="I125" s="8"/>
      <c r="J125" s="8"/>
      <c r="K125" s="8"/>
      <c r="L125" s="8"/>
      <c r="M125" s="8"/>
      <c r="N125" s="6" t="str">
        <f aca="false">IF(COUNTA(H125:M125)=0,"",SUMPRODUCT(H125:M125,'Setup &amp; Targets'!$B$6:$B$11)/100)</f>
        <v/>
      </c>
      <c r="O125" s="7" t="str">
        <f aca="false">IF(N125="","",IF(N125&gt;='Setup &amp; Targets'!$B$15,"Strong",IF(N125&gt;='Setup &amp; Targets'!$B$16,"Meets Standard",IF(N125&gt;='Setup &amp; Targets'!$B$17,"Developing","Review Required"))))</f>
        <v/>
      </c>
      <c r="P125" s="8"/>
      <c r="Q125" s="8"/>
      <c r="R125" s="8"/>
      <c r="S125" s="9"/>
      <c r="T125" s="8"/>
      <c r="U125" s="8"/>
    </row>
    <row r="126" customFormat="false" ht="15" hidden="false" customHeight="false" outlineLevel="0" collapsed="false">
      <c r="A126" s="8"/>
      <c r="B126" s="8"/>
      <c r="C126" s="8"/>
      <c r="D126" s="8"/>
      <c r="E126" s="9"/>
      <c r="F126" s="8"/>
      <c r="G126" s="9"/>
      <c r="H126" s="8"/>
      <c r="I126" s="8"/>
      <c r="J126" s="8"/>
      <c r="K126" s="8"/>
      <c r="L126" s="8"/>
      <c r="M126" s="8"/>
      <c r="N126" s="6" t="str">
        <f aca="false">IF(COUNTA(H126:M126)=0,"",SUMPRODUCT(H126:M126,'Setup &amp; Targets'!$B$6:$B$11)/100)</f>
        <v/>
      </c>
      <c r="O126" s="7" t="str">
        <f aca="false">IF(N126="","",IF(N126&gt;='Setup &amp; Targets'!$B$15,"Strong",IF(N126&gt;='Setup &amp; Targets'!$B$16,"Meets Standard",IF(N126&gt;='Setup &amp; Targets'!$B$17,"Developing","Review Required"))))</f>
        <v/>
      </c>
      <c r="P126" s="8"/>
      <c r="Q126" s="8"/>
      <c r="R126" s="8"/>
      <c r="S126" s="9"/>
      <c r="T126" s="8"/>
      <c r="U126" s="8"/>
    </row>
    <row r="127" customFormat="false" ht="15" hidden="false" customHeight="false" outlineLevel="0" collapsed="false">
      <c r="A127" s="8"/>
      <c r="B127" s="8"/>
      <c r="C127" s="8"/>
      <c r="D127" s="8"/>
      <c r="E127" s="9"/>
      <c r="F127" s="8"/>
      <c r="G127" s="9"/>
      <c r="H127" s="8"/>
      <c r="I127" s="8"/>
      <c r="J127" s="8"/>
      <c r="K127" s="8"/>
      <c r="L127" s="8"/>
      <c r="M127" s="8"/>
      <c r="N127" s="6" t="str">
        <f aca="false">IF(COUNTA(H127:M127)=0,"",SUMPRODUCT(H127:M127,'Setup &amp; Targets'!$B$6:$B$11)/100)</f>
        <v/>
      </c>
      <c r="O127" s="7" t="str">
        <f aca="false">IF(N127="","",IF(N127&gt;='Setup &amp; Targets'!$B$15,"Strong",IF(N127&gt;='Setup &amp; Targets'!$B$16,"Meets Standard",IF(N127&gt;='Setup &amp; Targets'!$B$17,"Developing","Review Required"))))</f>
        <v/>
      </c>
      <c r="P127" s="8"/>
      <c r="Q127" s="8"/>
      <c r="R127" s="8"/>
      <c r="S127" s="9"/>
      <c r="T127" s="8"/>
      <c r="U127" s="8"/>
    </row>
    <row r="128" customFormat="false" ht="15" hidden="false" customHeight="false" outlineLevel="0" collapsed="false">
      <c r="A128" s="8"/>
      <c r="B128" s="8"/>
      <c r="C128" s="8"/>
      <c r="D128" s="8"/>
      <c r="E128" s="9"/>
      <c r="F128" s="8"/>
      <c r="G128" s="9"/>
      <c r="H128" s="8"/>
      <c r="I128" s="8"/>
      <c r="J128" s="8"/>
      <c r="K128" s="8"/>
      <c r="L128" s="8"/>
      <c r="M128" s="8"/>
      <c r="N128" s="6" t="str">
        <f aca="false">IF(COUNTA(H128:M128)=0,"",SUMPRODUCT(H128:M128,'Setup &amp; Targets'!$B$6:$B$11)/100)</f>
        <v/>
      </c>
      <c r="O128" s="7" t="str">
        <f aca="false">IF(N128="","",IF(N128&gt;='Setup &amp; Targets'!$B$15,"Strong",IF(N128&gt;='Setup &amp; Targets'!$B$16,"Meets Standard",IF(N128&gt;='Setup &amp; Targets'!$B$17,"Developing","Review Required"))))</f>
        <v/>
      </c>
      <c r="P128" s="8"/>
      <c r="Q128" s="8"/>
      <c r="R128" s="8"/>
      <c r="S128" s="9"/>
      <c r="T128" s="8"/>
      <c r="U128" s="8"/>
    </row>
    <row r="129" customFormat="false" ht="15" hidden="false" customHeight="false" outlineLevel="0" collapsed="false">
      <c r="A129" s="8"/>
      <c r="B129" s="8"/>
      <c r="C129" s="8"/>
      <c r="D129" s="8"/>
      <c r="E129" s="9"/>
      <c r="F129" s="8"/>
      <c r="G129" s="9"/>
      <c r="H129" s="8"/>
      <c r="I129" s="8"/>
      <c r="J129" s="8"/>
      <c r="K129" s="8"/>
      <c r="L129" s="8"/>
      <c r="M129" s="8"/>
      <c r="N129" s="6" t="str">
        <f aca="false">IF(COUNTA(H129:M129)=0,"",SUMPRODUCT(H129:M129,'Setup &amp; Targets'!$B$6:$B$11)/100)</f>
        <v/>
      </c>
      <c r="O129" s="7" t="str">
        <f aca="false">IF(N129="","",IF(N129&gt;='Setup &amp; Targets'!$B$15,"Strong",IF(N129&gt;='Setup &amp; Targets'!$B$16,"Meets Standard",IF(N129&gt;='Setup &amp; Targets'!$B$17,"Developing","Review Required"))))</f>
        <v/>
      </c>
      <c r="P129" s="8"/>
      <c r="Q129" s="8"/>
      <c r="R129" s="8"/>
      <c r="S129" s="9"/>
      <c r="T129" s="8"/>
      <c r="U129" s="8"/>
    </row>
    <row r="130" customFormat="false" ht="15" hidden="false" customHeight="false" outlineLevel="0" collapsed="false">
      <c r="A130" s="8"/>
      <c r="B130" s="8"/>
      <c r="C130" s="8"/>
      <c r="D130" s="8"/>
      <c r="E130" s="9"/>
      <c r="F130" s="8"/>
      <c r="G130" s="9"/>
      <c r="H130" s="8"/>
      <c r="I130" s="8"/>
      <c r="J130" s="8"/>
      <c r="K130" s="8"/>
      <c r="L130" s="8"/>
      <c r="M130" s="8"/>
      <c r="N130" s="6" t="str">
        <f aca="false">IF(COUNTA(H130:M130)=0,"",SUMPRODUCT(H130:M130,'Setup &amp; Targets'!$B$6:$B$11)/100)</f>
        <v/>
      </c>
      <c r="O130" s="7" t="str">
        <f aca="false">IF(N130="","",IF(N130&gt;='Setup &amp; Targets'!$B$15,"Strong",IF(N130&gt;='Setup &amp; Targets'!$B$16,"Meets Standard",IF(N130&gt;='Setup &amp; Targets'!$B$17,"Developing","Review Required"))))</f>
        <v/>
      </c>
      <c r="P130" s="8"/>
      <c r="Q130" s="8"/>
      <c r="R130" s="8"/>
      <c r="S130" s="9"/>
      <c r="T130" s="8"/>
      <c r="U130" s="8"/>
    </row>
    <row r="131" customFormat="false" ht="15" hidden="false" customHeight="false" outlineLevel="0" collapsed="false">
      <c r="A131" s="8"/>
      <c r="B131" s="8"/>
      <c r="C131" s="8"/>
      <c r="D131" s="8"/>
      <c r="E131" s="9"/>
      <c r="F131" s="8"/>
      <c r="G131" s="9"/>
      <c r="H131" s="8"/>
      <c r="I131" s="8"/>
      <c r="J131" s="8"/>
      <c r="K131" s="8"/>
      <c r="L131" s="8"/>
      <c r="M131" s="8"/>
      <c r="N131" s="6" t="str">
        <f aca="false">IF(COUNTA(H131:M131)=0,"",SUMPRODUCT(H131:M131,'Setup &amp; Targets'!$B$6:$B$11)/100)</f>
        <v/>
      </c>
      <c r="O131" s="7" t="str">
        <f aca="false">IF(N131="","",IF(N131&gt;='Setup &amp; Targets'!$B$15,"Strong",IF(N131&gt;='Setup &amp; Targets'!$B$16,"Meets Standard",IF(N131&gt;='Setup &amp; Targets'!$B$17,"Developing","Review Required"))))</f>
        <v/>
      </c>
      <c r="P131" s="8"/>
      <c r="Q131" s="8"/>
      <c r="R131" s="8"/>
      <c r="S131" s="9"/>
      <c r="T131" s="8"/>
      <c r="U131" s="8"/>
    </row>
    <row r="132" customFormat="false" ht="15" hidden="false" customHeight="false" outlineLevel="0" collapsed="false">
      <c r="A132" s="8"/>
      <c r="B132" s="8"/>
      <c r="C132" s="8"/>
      <c r="D132" s="8"/>
      <c r="E132" s="9"/>
      <c r="F132" s="8"/>
      <c r="G132" s="9"/>
      <c r="H132" s="8"/>
      <c r="I132" s="8"/>
      <c r="J132" s="8"/>
      <c r="K132" s="8"/>
      <c r="L132" s="8"/>
      <c r="M132" s="8"/>
      <c r="N132" s="6" t="str">
        <f aca="false">IF(COUNTA(H132:M132)=0,"",SUMPRODUCT(H132:M132,'Setup &amp; Targets'!$B$6:$B$11)/100)</f>
        <v/>
      </c>
      <c r="O132" s="7" t="str">
        <f aca="false">IF(N132="","",IF(N132&gt;='Setup &amp; Targets'!$B$15,"Strong",IF(N132&gt;='Setup &amp; Targets'!$B$16,"Meets Standard",IF(N132&gt;='Setup &amp; Targets'!$B$17,"Developing","Review Required"))))</f>
        <v/>
      </c>
      <c r="P132" s="8"/>
      <c r="Q132" s="8"/>
      <c r="R132" s="8"/>
      <c r="S132" s="9"/>
      <c r="T132" s="8"/>
      <c r="U132" s="8"/>
    </row>
    <row r="133" customFormat="false" ht="15" hidden="false" customHeight="false" outlineLevel="0" collapsed="false">
      <c r="A133" s="8"/>
      <c r="B133" s="8"/>
      <c r="C133" s="8"/>
      <c r="D133" s="8"/>
      <c r="E133" s="9"/>
      <c r="F133" s="8"/>
      <c r="G133" s="9"/>
      <c r="H133" s="8"/>
      <c r="I133" s="8"/>
      <c r="J133" s="8"/>
      <c r="K133" s="8"/>
      <c r="L133" s="8"/>
      <c r="M133" s="8"/>
      <c r="N133" s="6" t="str">
        <f aca="false">IF(COUNTA(H133:M133)=0,"",SUMPRODUCT(H133:M133,'Setup &amp; Targets'!$B$6:$B$11)/100)</f>
        <v/>
      </c>
      <c r="O133" s="7" t="str">
        <f aca="false">IF(N133="","",IF(N133&gt;='Setup &amp; Targets'!$B$15,"Strong",IF(N133&gt;='Setup &amp; Targets'!$B$16,"Meets Standard",IF(N133&gt;='Setup &amp; Targets'!$B$17,"Developing","Review Required"))))</f>
        <v/>
      </c>
      <c r="P133" s="8"/>
      <c r="Q133" s="8"/>
      <c r="R133" s="8"/>
      <c r="S133" s="9"/>
      <c r="T133" s="8"/>
      <c r="U133" s="8"/>
    </row>
    <row r="134" customFormat="false" ht="15" hidden="false" customHeight="false" outlineLevel="0" collapsed="false">
      <c r="A134" s="8"/>
      <c r="B134" s="8"/>
      <c r="C134" s="8"/>
      <c r="D134" s="8"/>
      <c r="E134" s="9"/>
      <c r="F134" s="8"/>
      <c r="G134" s="9"/>
      <c r="H134" s="8"/>
      <c r="I134" s="8"/>
      <c r="J134" s="8"/>
      <c r="K134" s="8"/>
      <c r="L134" s="8"/>
      <c r="M134" s="8"/>
      <c r="N134" s="6" t="str">
        <f aca="false">IF(COUNTA(H134:M134)=0,"",SUMPRODUCT(H134:M134,'Setup &amp; Targets'!$B$6:$B$11)/100)</f>
        <v/>
      </c>
      <c r="O134" s="7" t="str">
        <f aca="false">IF(N134="","",IF(N134&gt;='Setup &amp; Targets'!$B$15,"Strong",IF(N134&gt;='Setup &amp; Targets'!$B$16,"Meets Standard",IF(N134&gt;='Setup &amp; Targets'!$B$17,"Developing","Review Required"))))</f>
        <v/>
      </c>
      <c r="P134" s="8"/>
      <c r="Q134" s="8"/>
      <c r="R134" s="8"/>
      <c r="S134" s="9"/>
      <c r="T134" s="8"/>
      <c r="U134" s="8"/>
    </row>
    <row r="135" customFormat="false" ht="15" hidden="false" customHeight="false" outlineLevel="0" collapsed="false">
      <c r="A135" s="8"/>
      <c r="B135" s="8"/>
      <c r="C135" s="8"/>
      <c r="D135" s="8"/>
      <c r="E135" s="9"/>
      <c r="F135" s="8"/>
      <c r="G135" s="9"/>
      <c r="H135" s="8"/>
      <c r="I135" s="8"/>
      <c r="J135" s="8"/>
      <c r="K135" s="8"/>
      <c r="L135" s="8"/>
      <c r="M135" s="8"/>
      <c r="N135" s="6" t="str">
        <f aca="false">IF(COUNTA(H135:M135)=0,"",SUMPRODUCT(H135:M135,'Setup &amp; Targets'!$B$6:$B$11)/100)</f>
        <v/>
      </c>
      <c r="O135" s="7" t="str">
        <f aca="false">IF(N135="","",IF(N135&gt;='Setup &amp; Targets'!$B$15,"Strong",IF(N135&gt;='Setup &amp; Targets'!$B$16,"Meets Standard",IF(N135&gt;='Setup &amp; Targets'!$B$17,"Developing","Review Required"))))</f>
        <v/>
      </c>
      <c r="P135" s="8"/>
      <c r="Q135" s="8"/>
      <c r="R135" s="8"/>
      <c r="S135" s="9"/>
      <c r="T135" s="8"/>
      <c r="U135" s="8"/>
    </row>
    <row r="136" customFormat="false" ht="15" hidden="false" customHeight="false" outlineLevel="0" collapsed="false">
      <c r="A136" s="8"/>
      <c r="B136" s="8"/>
      <c r="C136" s="8"/>
      <c r="D136" s="8"/>
      <c r="E136" s="9"/>
      <c r="F136" s="8"/>
      <c r="G136" s="9"/>
      <c r="H136" s="8"/>
      <c r="I136" s="8"/>
      <c r="J136" s="8"/>
      <c r="K136" s="8"/>
      <c r="L136" s="8"/>
      <c r="M136" s="8"/>
      <c r="N136" s="6" t="str">
        <f aca="false">IF(COUNTA(H136:M136)=0,"",SUMPRODUCT(H136:M136,'Setup &amp; Targets'!$B$6:$B$11)/100)</f>
        <v/>
      </c>
      <c r="O136" s="7" t="str">
        <f aca="false">IF(N136="","",IF(N136&gt;='Setup &amp; Targets'!$B$15,"Strong",IF(N136&gt;='Setup &amp; Targets'!$B$16,"Meets Standard",IF(N136&gt;='Setup &amp; Targets'!$B$17,"Developing","Review Required"))))</f>
        <v/>
      </c>
      <c r="P136" s="8"/>
      <c r="Q136" s="8"/>
      <c r="R136" s="8"/>
      <c r="S136" s="9"/>
      <c r="T136" s="8"/>
      <c r="U136" s="8"/>
    </row>
    <row r="137" customFormat="false" ht="15" hidden="false" customHeight="false" outlineLevel="0" collapsed="false">
      <c r="A137" s="8"/>
      <c r="B137" s="8"/>
      <c r="C137" s="8"/>
      <c r="D137" s="8"/>
      <c r="E137" s="9"/>
      <c r="F137" s="8"/>
      <c r="G137" s="9"/>
      <c r="H137" s="8"/>
      <c r="I137" s="8"/>
      <c r="J137" s="8"/>
      <c r="K137" s="8"/>
      <c r="L137" s="8"/>
      <c r="M137" s="8"/>
      <c r="N137" s="6" t="str">
        <f aca="false">IF(COUNTA(H137:M137)=0,"",SUMPRODUCT(H137:M137,'Setup &amp; Targets'!$B$6:$B$11)/100)</f>
        <v/>
      </c>
      <c r="O137" s="7" t="str">
        <f aca="false">IF(N137="","",IF(N137&gt;='Setup &amp; Targets'!$B$15,"Strong",IF(N137&gt;='Setup &amp; Targets'!$B$16,"Meets Standard",IF(N137&gt;='Setup &amp; Targets'!$B$17,"Developing","Review Required"))))</f>
        <v/>
      </c>
      <c r="P137" s="8"/>
      <c r="Q137" s="8"/>
      <c r="R137" s="8"/>
      <c r="S137" s="9"/>
      <c r="T137" s="8"/>
      <c r="U137" s="8"/>
    </row>
    <row r="138" customFormat="false" ht="15" hidden="false" customHeight="false" outlineLevel="0" collapsed="false">
      <c r="A138" s="8"/>
      <c r="B138" s="8"/>
      <c r="C138" s="8"/>
      <c r="D138" s="8"/>
      <c r="E138" s="9"/>
      <c r="F138" s="8"/>
      <c r="G138" s="9"/>
      <c r="H138" s="8"/>
      <c r="I138" s="8"/>
      <c r="J138" s="8"/>
      <c r="K138" s="8"/>
      <c r="L138" s="8"/>
      <c r="M138" s="8"/>
      <c r="N138" s="6" t="str">
        <f aca="false">IF(COUNTA(H138:M138)=0,"",SUMPRODUCT(H138:M138,'Setup &amp; Targets'!$B$6:$B$11)/100)</f>
        <v/>
      </c>
      <c r="O138" s="7" t="str">
        <f aca="false">IF(N138="","",IF(N138&gt;='Setup &amp; Targets'!$B$15,"Strong",IF(N138&gt;='Setup &amp; Targets'!$B$16,"Meets Standard",IF(N138&gt;='Setup &amp; Targets'!$B$17,"Developing","Review Required"))))</f>
        <v/>
      </c>
      <c r="P138" s="8"/>
      <c r="Q138" s="8"/>
      <c r="R138" s="8"/>
      <c r="S138" s="9"/>
      <c r="T138" s="8"/>
      <c r="U138" s="8"/>
    </row>
    <row r="139" customFormat="false" ht="15" hidden="false" customHeight="false" outlineLevel="0" collapsed="false">
      <c r="A139" s="8"/>
      <c r="B139" s="8"/>
      <c r="C139" s="8"/>
      <c r="D139" s="8"/>
      <c r="E139" s="9"/>
      <c r="F139" s="8"/>
      <c r="G139" s="9"/>
      <c r="H139" s="8"/>
      <c r="I139" s="8"/>
      <c r="J139" s="8"/>
      <c r="K139" s="8"/>
      <c r="L139" s="8"/>
      <c r="M139" s="8"/>
      <c r="N139" s="6" t="str">
        <f aca="false">IF(COUNTA(H139:M139)=0,"",SUMPRODUCT(H139:M139,'Setup &amp; Targets'!$B$6:$B$11)/100)</f>
        <v/>
      </c>
      <c r="O139" s="7" t="str">
        <f aca="false">IF(N139="","",IF(N139&gt;='Setup &amp; Targets'!$B$15,"Strong",IF(N139&gt;='Setup &amp; Targets'!$B$16,"Meets Standard",IF(N139&gt;='Setup &amp; Targets'!$B$17,"Developing","Review Required"))))</f>
        <v/>
      </c>
      <c r="P139" s="8"/>
      <c r="Q139" s="8"/>
      <c r="R139" s="8"/>
      <c r="S139" s="9"/>
      <c r="T139" s="8"/>
      <c r="U139" s="8"/>
    </row>
    <row r="140" customFormat="false" ht="15" hidden="false" customHeight="false" outlineLevel="0" collapsed="false">
      <c r="A140" s="8"/>
      <c r="B140" s="8"/>
      <c r="C140" s="8"/>
      <c r="D140" s="8"/>
      <c r="E140" s="9"/>
      <c r="F140" s="8"/>
      <c r="G140" s="9"/>
      <c r="H140" s="8"/>
      <c r="I140" s="8"/>
      <c r="J140" s="8"/>
      <c r="K140" s="8"/>
      <c r="L140" s="8"/>
      <c r="M140" s="8"/>
      <c r="N140" s="6" t="str">
        <f aca="false">IF(COUNTA(H140:M140)=0,"",SUMPRODUCT(H140:M140,'Setup &amp; Targets'!$B$6:$B$11)/100)</f>
        <v/>
      </c>
      <c r="O140" s="7" t="str">
        <f aca="false">IF(N140="","",IF(N140&gt;='Setup &amp; Targets'!$B$15,"Strong",IF(N140&gt;='Setup &amp; Targets'!$B$16,"Meets Standard",IF(N140&gt;='Setup &amp; Targets'!$B$17,"Developing","Review Required"))))</f>
        <v/>
      </c>
      <c r="P140" s="8"/>
      <c r="Q140" s="8"/>
      <c r="R140" s="8"/>
      <c r="S140" s="9"/>
      <c r="T140" s="8"/>
      <c r="U140" s="8"/>
    </row>
    <row r="141" customFormat="false" ht="15" hidden="false" customHeight="false" outlineLevel="0" collapsed="false">
      <c r="A141" s="8"/>
      <c r="B141" s="8"/>
      <c r="C141" s="8"/>
      <c r="D141" s="8"/>
      <c r="E141" s="9"/>
      <c r="F141" s="8"/>
      <c r="G141" s="9"/>
      <c r="H141" s="8"/>
      <c r="I141" s="8"/>
      <c r="J141" s="8"/>
      <c r="K141" s="8"/>
      <c r="L141" s="8"/>
      <c r="M141" s="8"/>
      <c r="N141" s="6" t="str">
        <f aca="false">IF(COUNTA(H141:M141)=0,"",SUMPRODUCT(H141:M141,'Setup &amp; Targets'!$B$6:$B$11)/100)</f>
        <v/>
      </c>
      <c r="O141" s="7" t="str">
        <f aca="false">IF(N141="","",IF(N141&gt;='Setup &amp; Targets'!$B$15,"Strong",IF(N141&gt;='Setup &amp; Targets'!$B$16,"Meets Standard",IF(N141&gt;='Setup &amp; Targets'!$B$17,"Developing","Review Required"))))</f>
        <v/>
      </c>
      <c r="P141" s="8"/>
      <c r="Q141" s="8"/>
      <c r="R141" s="8"/>
      <c r="S141" s="9"/>
      <c r="T141" s="8"/>
      <c r="U141" s="8"/>
    </row>
    <row r="142" customFormat="false" ht="15" hidden="false" customHeight="false" outlineLevel="0" collapsed="false">
      <c r="A142" s="8"/>
      <c r="B142" s="8"/>
      <c r="C142" s="8"/>
      <c r="D142" s="8"/>
      <c r="E142" s="9"/>
      <c r="F142" s="8"/>
      <c r="G142" s="9"/>
      <c r="H142" s="8"/>
      <c r="I142" s="8"/>
      <c r="J142" s="8"/>
      <c r="K142" s="8"/>
      <c r="L142" s="8"/>
      <c r="M142" s="8"/>
      <c r="N142" s="6" t="str">
        <f aca="false">IF(COUNTA(H142:M142)=0,"",SUMPRODUCT(H142:M142,'Setup &amp; Targets'!$B$6:$B$11)/100)</f>
        <v/>
      </c>
      <c r="O142" s="7" t="str">
        <f aca="false">IF(N142="","",IF(N142&gt;='Setup &amp; Targets'!$B$15,"Strong",IF(N142&gt;='Setup &amp; Targets'!$B$16,"Meets Standard",IF(N142&gt;='Setup &amp; Targets'!$B$17,"Developing","Review Required"))))</f>
        <v/>
      </c>
      <c r="P142" s="8"/>
      <c r="Q142" s="8"/>
      <c r="R142" s="8"/>
      <c r="S142" s="9"/>
      <c r="T142" s="8"/>
      <c r="U142" s="8"/>
    </row>
    <row r="143" customFormat="false" ht="15" hidden="false" customHeight="false" outlineLevel="0" collapsed="false">
      <c r="A143" s="8"/>
      <c r="B143" s="8"/>
      <c r="C143" s="8"/>
      <c r="D143" s="8"/>
      <c r="E143" s="9"/>
      <c r="F143" s="8"/>
      <c r="G143" s="9"/>
      <c r="H143" s="8"/>
      <c r="I143" s="8"/>
      <c r="J143" s="8"/>
      <c r="K143" s="8"/>
      <c r="L143" s="8"/>
      <c r="M143" s="8"/>
      <c r="N143" s="6" t="str">
        <f aca="false">IF(COUNTA(H143:M143)=0,"",SUMPRODUCT(H143:M143,'Setup &amp; Targets'!$B$6:$B$11)/100)</f>
        <v/>
      </c>
      <c r="O143" s="7" t="str">
        <f aca="false">IF(N143="","",IF(N143&gt;='Setup &amp; Targets'!$B$15,"Strong",IF(N143&gt;='Setup &amp; Targets'!$B$16,"Meets Standard",IF(N143&gt;='Setup &amp; Targets'!$B$17,"Developing","Review Required"))))</f>
        <v/>
      </c>
      <c r="P143" s="8"/>
      <c r="Q143" s="8"/>
      <c r="R143" s="8"/>
      <c r="S143" s="9"/>
      <c r="T143" s="8"/>
      <c r="U143" s="8"/>
    </row>
    <row r="144" customFormat="false" ht="15" hidden="false" customHeight="false" outlineLevel="0" collapsed="false">
      <c r="A144" s="8"/>
      <c r="B144" s="8"/>
      <c r="C144" s="8"/>
      <c r="D144" s="8"/>
      <c r="E144" s="9"/>
      <c r="F144" s="8"/>
      <c r="G144" s="9"/>
      <c r="H144" s="8"/>
      <c r="I144" s="8"/>
      <c r="J144" s="8"/>
      <c r="K144" s="8"/>
      <c r="L144" s="8"/>
      <c r="M144" s="8"/>
      <c r="N144" s="6" t="str">
        <f aca="false">IF(COUNTA(H144:M144)=0,"",SUMPRODUCT(H144:M144,'Setup &amp; Targets'!$B$6:$B$11)/100)</f>
        <v/>
      </c>
      <c r="O144" s="7" t="str">
        <f aca="false">IF(N144="","",IF(N144&gt;='Setup &amp; Targets'!$B$15,"Strong",IF(N144&gt;='Setup &amp; Targets'!$B$16,"Meets Standard",IF(N144&gt;='Setup &amp; Targets'!$B$17,"Developing","Review Required"))))</f>
        <v/>
      </c>
      <c r="P144" s="8"/>
      <c r="Q144" s="8"/>
      <c r="R144" s="8"/>
      <c r="S144" s="9"/>
      <c r="T144" s="8"/>
      <c r="U144" s="8"/>
    </row>
    <row r="145" customFormat="false" ht="15" hidden="false" customHeight="false" outlineLevel="0" collapsed="false">
      <c r="A145" s="8"/>
      <c r="B145" s="8"/>
      <c r="C145" s="8"/>
      <c r="D145" s="8"/>
      <c r="E145" s="9"/>
      <c r="F145" s="8"/>
      <c r="G145" s="9"/>
      <c r="H145" s="8"/>
      <c r="I145" s="8"/>
      <c r="J145" s="8"/>
      <c r="K145" s="8"/>
      <c r="L145" s="8"/>
      <c r="M145" s="8"/>
      <c r="N145" s="6" t="str">
        <f aca="false">IF(COUNTA(H145:M145)=0,"",SUMPRODUCT(H145:M145,'Setup &amp; Targets'!$B$6:$B$11)/100)</f>
        <v/>
      </c>
      <c r="O145" s="7" t="str">
        <f aca="false">IF(N145="","",IF(N145&gt;='Setup &amp; Targets'!$B$15,"Strong",IF(N145&gt;='Setup &amp; Targets'!$B$16,"Meets Standard",IF(N145&gt;='Setup &amp; Targets'!$B$17,"Developing","Review Required"))))</f>
        <v/>
      </c>
      <c r="P145" s="8"/>
      <c r="Q145" s="8"/>
      <c r="R145" s="8"/>
      <c r="S145" s="9"/>
      <c r="T145" s="8"/>
      <c r="U145" s="8"/>
    </row>
    <row r="146" customFormat="false" ht="15" hidden="false" customHeight="false" outlineLevel="0" collapsed="false">
      <c r="A146" s="8"/>
      <c r="B146" s="8"/>
      <c r="C146" s="8"/>
      <c r="D146" s="8"/>
      <c r="E146" s="9"/>
      <c r="F146" s="8"/>
      <c r="G146" s="9"/>
      <c r="H146" s="8"/>
      <c r="I146" s="8"/>
      <c r="J146" s="8"/>
      <c r="K146" s="8"/>
      <c r="L146" s="8"/>
      <c r="M146" s="8"/>
      <c r="N146" s="6" t="str">
        <f aca="false">IF(COUNTA(H146:M146)=0,"",SUMPRODUCT(H146:M146,'Setup &amp; Targets'!$B$6:$B$11)/100)</f>
        <v/>
      </c>
      <c r="O146" s="7" t="str">
        <f aca="false">IF(N146="","",IF(N146&gt;='Setup &amp; Targets'!$B$15,"Strong",IF(N146&gt;='Setup &amp; Targets'!$B$16,"Meets Standard",IF(N146&gt;='Setup &amp; Targets'!$B$17,"Developing","Review Required"))))</f>
        <v/>
      </c>
      <c r="P146" s="8"/>
      <c r="Q146" s="8"/>
      <c r="R146" s="8"/>
      <c r="S146" s="9"/>
      <c r="T146" s="8"/>
      <c r="U146" s="8"/>
    </row>
    <row r="147" customFormat="false" ht="15" hidden="false" customHeight="false" outlineLevel="0" collapsed="false">
      <c r="A147" s="8"/>
      <c r="B147" s="8"/>
      <c r="C147" s="8"/>
      <c r="D147" s="8"/>
      <c r="E147" s="9"/>
      <c r="F147" s="8"/>
      <c r="G147" s="9"/>
      <c r="H147" s="8"/>
      <c r="I147" s="8"/>
      <c r="J147" s="8"/>
      <c r="K147" s="8"/>
      <c r="L147" s="8"/>
      <c r="M147" s="8"/>
      <c r="N147" s="6" t="str">
        <f aca="false">IF(COUNTA(H147:M147)=0,"",SUMPRODUCT(H147:M147,'Setup &amp; Targets'!$B$6:$B$11)/100)</f>
        <v/>
      </c>
      <c r="O147" s="7" t="str">
        <f aca="false">IF(N147="","",IF(N147&gt;='Setup &amp; Targets'!$B$15,"Strong",IF(N147&gt;='Setup &amp; Targets'!$B$16,"Meets Standard",IF(N147&gt;='Setup &amp; Targets'!$B$17,"Developing","Review Required"))))</f>
        <v/>
      </c>
      <c r="P147" s="8"/>
      <c r="Q147" s="8"/>
      <c r="R147" s="8"/>
      <c r="S147" s="9"/>
      <c r="T147" s="8"/>
      <c r="U147" s="8"/>
    </row>
    <row r="148" customFormat="false" ht="15" hidden="false" customHeight="false" outlineLevel="0" collapsed="false">
      <c r="A148" s="8"/>
      <c r="B148" s="8"/>
      <c r="C148" s="8"/>
      <c r="D148" s="8"/>
      <c r="E148" s="9"/>
      <c r="F148" s="8"/>
      <c r="G148" s="9"/>
      <c r="H148" s="8"/>
      <c r="I148" s="8"/>
      <c r="J148" s="8"/>
      <c r="K148" s="8"/>
      <c r="L148" s="8"/>
      <c r="M148" s="8"/>
      <c r="N148" s="6" t="str">
        <f aca="false">IF(COUNTA(H148:M148)=0,"",SUMPRODUCT(H148:M148,'Setup &amp; Targets'!$B$6:$B$11)/100)</f>
        <v/>
      </c>
      <c r="O148" s="7" t="str">
        <f aca="false">IF(N148="","",IF(N148&gt;='Setup &amp; Targets'!$B$15,"Strong",IF(N148&gt;='Setup &amp; Targets'!$B$16,"Meets Standard",IF(N148&gt;='Setup &amp; Targets'!$B$17,"Developing","Review Required"))))</f>
        <v/>
      </c>
      <c r="P148" s="8"/>
      <c r="Q148" s="8"/>
      <c r="R148" s="8"/>
      <c r="S148" s="9"/>
      <c r="T148" s="8"/>
      <c r="U148" s="8"/>
    </row>
    <row r="149" customFormat="false" ht="15" hidden="false" customHeight="false" outlineLevel="0" collapsed="false">
      <c r="A149" s="8"/>
      <c r="B149" s="8"/>
      <c r="C149" s="8"/>
      <c r="D149" s="8"/>
      <c r="E149" s="9"/>
      <c r="F149" s="8"/>
      <c r="G149" s="9"/>
      <c r="H149" s="8"/>
      <c r="I149" s="8"/>
      <c r="J149" s="8"/>
      <c r="K149" s="8"/>
      <c r="L149" s="8"/>
      <c r="M149" s="8"/>
      <c r="N149" s="6" t="str">
        <f aca="false">IF(COUNTA(H149:M149)=0,"",SUMPRODUCT(H149:M149,'Setup &amp; Targets'!$B$6:$B$11)/100)</f>
        <v/>
      </c>
      <c r="O149" s="7" t="str">
        <f aca="false">IF(N149="","",IF(N149&gt;='Setup &amp; Targets'!$B$15,"Strong",IF(N149&gt;='Setup &amp; Targets'!$B$16,"Meets Standard",IF(N149&gt;='Setup &amp; Targets'!$B$17,"Developing","Review Required"))))</f>
        <v/>
      </c>
      <c r="P149" s="8"/>
      <c r="Q149" s="8"/>
      <c r="R149" s="8"/>
      <c r="S149" s="9"/>
      <c r="T149" s="8"/>
      <c r="U149" s="8"/>
    </row>
    <row r="150" customFormat="false" ht="15" hidden="false" customHeight="false" outlineLevel="0" collapsed="false">
      <c r="A150" s="8"/>
      <c r="B150" s="8"/>
      <c r="C150" s="8"/>
      <c r="D150" s="8"/>
      <c r="E150" s="9"/>
      <c r="F150" s="8"/>
      <c r="G150" s="9"/>
      <c r="H150" s="8"/>
      <c r="I150" s="8"/>
      <c r="J150" s="8"/>
      <c r="K150" s="8"/>
      <c r="L150" s="8"/>
      <c r="M150" s="8"/>
      <c r="N150" s="6" t="str">
        <f aca="false">IF(COUNTA(H150:M150)=0,"",SUMPRODUCT(H150:M150,'Setup &amp; Targets'!$B$6:$B$11)/100)</f>
        <v/>
      </c>
      <c r="O150" s="7" t="str">
        <f aca="false">IF(N150="","",IF(N150&gt;='Setup &amp; Targets'!$B$15,"Strong",IF(N150&gt;='Setup &amp; Targets'!$B$16,"Meets Standard",IF(N150&gt;='Setup &amp; Targets'!$B$17,"Developing","Review Required"))))</f>
        <v/>
      </c>
      <c r="P150" s="8"/>
      <c r="Q150" s="8"/>
      <c r="R150" s="8"/>
      <c r="S150" s="9"/>
      <c r="T150" s="8"/>
      <c r="U150" s="8"/>
    </row>
    <row r="151" customFormat="false" ht="15" hidden="false" customHeight="false" outlineLevel="0" collapsed="false">
      <c r="A151" s="8"/>
      <c r="B151" s="8"/>
      <c r="C151" s="8"/>
      <c r="D151" s="8"/>
      <c r="E151" s="9"/>
      <c r="F151" s="8"/>
      <c r="G151" s="9"/>
      <c r="H151" s="8"/>
      <c r="I151" s="8"/>
      <c r="J151" s="8"/>
      <c r="K151" s="8"/>
      <c r="L151" s="8"/>
      <c r="M151" s="8"/>
      <c r="N151" s="6" t="str">
        <f aca="false">IF(COUNTA(H151:M151)=0,"",SUMPRODUCT(H151:M151,'Setup &amp; Targets'!$B$6:$B$11)/100)</f>
        <v/>
      </c>
      <c r="O151" s="7" t="str">
        <f aca="false">IF(N151="","",IF(N151&gt;='Setup &amp; Targets'!$B$15,"Strong",IF(N151&gt;='Setup &amp; Targets'!$B$16,"Meets Standard",IF(N151&gt;='Setup &amp; Targets'!$B$17,"Developing","Review Required"))))</f>
        <v/>
      </c>
      <c r="P151" s="8"/>
      <c r="Q151" s="8"/>
      <c r="R151" s="8"/>
      <c r="S151" s="9"/>
      <c r="T151" s="8"/>
      <c r="U151" s="8"/>
    </row>
    <row r="152" customFormat="false" ht="15" hidden="false" customHeight="false" outlineLevel="0" collapsed="false">
      <c r="A152" s="8"/>
      <c r="B152" s="8"/>
      <c r="C152" s="8"/>
      <c r="D152" s="8"/>
      <c r="E152" s="9"/>
      <c r="F152" s="8"/>
      <c r="G152" s="9"/>
      <c r="H152" s="8"/>
      <c r="I152" s="8"/>
      <c r="J152" s="8"/>
      <c r="K152" s="8"/>
      <c r="L152" s="8"/>
      <c r="M152" s="8"/>
      <c r="N152" s="6" t="str">
        <f aca="false">IF(COUNTA(H152:M152)=0,"",SUMPRODUCT(H152:M152,'Setup &amp; Targets'!$B$6:$B$11)/100)</f>
        <v/>
      </c>
      <c r="O152" s="7" t="str">
        <f aca="false">IF(N152="","",IF(N152&gt;='Setup &amp; Targets'!$B$15,"Strong",IF(N152&gt;='Setup &amp; Targets'!$B$16,"Meets Standard",IF(N152&gt;='Setup &amp; Targets'!$B$17,"Developing","Review Required"))))</f>
        <v/>
      </c>
      <c r="P152" s="8"/>
      <c r="Q152" s="8"/>
      <c r="R152" s="8"/>
      <c r="S152" s="9"/>
      <c r="T152" s="8"/>
      <c r="U152" s="8"/>
    </row>
    <row r="153" customFormat="false" ht="15" hidden="false" customHeight="false" outlineLevel="0" collapsed="false">
      <c r="A153" s="8"/>
      <c r="B153" s="8"/>
      <c r="C153" s="8"/>
      <c r="D153" s="8"/>
      <c r="E153" s="9"/>
      <c r="F153" s="8"/>
      <c r="G153" s="9"/>
      <c r="H153" s="8"/>
      <c r="I153" s="8"/>
      <c r="J153" s="8"/>
      <c r="K153" s="8"/>
      <c r="L153" s="8"/>
      <c r="M153" s="8"/>
      <c r="N153" s="6" t="str">
        <f aca="false">IF(COUNTA(H153:M153)=0,"",SUMPRODUCT(H153:M153,'Setup &amp; Targets'!$B$6:$B$11)/100)</f>
        <v/>
      </c>
      <c r="O153" s="7" t="str">
        <f aca="false">IF(N153="","",IF(N153&gt;='Setup &amp; Targets'!$B$15,"Strong",IF(N153&gt;='Setup &amp; Targets'!$B$16,"Meets Standard",IF(N153&gt;='Setup &amp; Targets'!$B$17,"Developing","Review Required"))))</f>
        <v/>
      </c>
      <c r="P153" s="8"/>
      <c r="Q153" s="8"/>
      <c r="R153" s="8"/>
      <c r="S153" s="9"/>
      <c r="T153" s="8"/>
      <c r="U153" s="8"/>
    </row>
    <row r="154" customFormat="false" ht="15" hidden="false" customHeight="false" outlineLevel="0" collapsed="false">
      <c r="A154" s="8"/>
      <c r="B154" s="8"/>
      <c r="C154" s="8"/>
      <c r="D154" s="8"/>
      <c r="E154" s="9"/>
      <c r="F154" s="8"/>
      <c r="G154" s="9"/>
      <c r="H154" s="8"/>
      <c r="I154" s="8"/>
      <c r="J154" s="8"/>
      <c r="K154" s="8"/>
      <c r="L154" s="8"/>
      <c r="M154" s="8"/>
      <c r="N154" s="6" t="str">
        <f aca="false">IF(COUNTA(H154:M154)=0,"",SUMPRODUCT(H154:M154,'Setup &amp; Targets'!$B$6:$B$11)/100)</f>
        <v/>
      </c>
      <c r="O154" s="7" t="str">
        <f aca="false">IF(N154="","",IF(N154&gt;='Setup &amp; Targets'!$B$15,"Strong",IF(N154&gt;='Setup &amp; Targets'!$B$16,"Meets Standard",IF(N154&gt;='Setup &amp; Targets'!$B$17,"Developing","Review Required"))))</f>
        <v/>
      </c>
      <c r="P154" s="8"/>
      <c r="Q154" s="8"/>
      <c r="R154" s="8"/>
      <c r="S154" s="9"/>
      <c r="T154" s="8"/>
      <c r="U154" s="8"/>
    </row>
    <row r="155" customFormat="false" ht="15" hidden="false" customHeight="false" outlineLevel="0" collapsed="false">
      <c r="A155" s="8"/>
      <c r="B155" s="8"/>
      <c r="C155" s="8"/>
      <c r="D155" s="8"/>
      <c r="E155" s="9"/>
      <c r="F155" s="8"/>
      <c r="G155" s="9"/>
      <c r="H155" s="8"/>
      <c r="I155" s="8"/>
      <c r="J155" s="8"/>
      <c r="K155" s="8"/>
      <c r="L155" s="8"/>
      <c r="M155" s="8"/>
      <c r="N155" s="6" t="str">
        <f aca="false">IF(COUNTA(H155:M155)=0,"",SUMPRODUCT(H155:M155,'Setup &amp; Targets'!$B$6:$B$11)/100)</f>
        <v/>
      </c>
      <c r="O155" s="7" t="str">
        <f aca="false">IF(N155="","",IF(N155&gt;='Setup &amp; Targets'!$B$15,"Strong",IF(N155&gt;='Setup &amp; Targets'!$B$16,"Meets Standard",IF(N155&gt;='Setup &amp; Targets'!$B$17,"Developing","Review Required"))))</f>
        <v/>
      </c>
      <c r="P155" s="8"/>
      <c r="Q155" s="8"/>
      <c r="R155" s="8"/>
      <c r="S155" s="9"/>
      <c r="T155" s="8"/>
      <c r="U155" s="8"/>
    </row>
    <row r="156" customFormat="false" ht="15" hidden="false" customHeight="false" outlineLevel="0" collapsed="false">
      <c r="A156" s="8"/>
      <c r="B156" s="8"/>
      <c r="C156" s="8"/>
      <c r="D156" s="8"/>
      <c r="E156" s="9"/>
      <c r="F156" s="8"/>
      <c r="G156" s="9"/>
      <c r="H156" s="8"/>
      <c r="I156" s="8"/>
      <c r="J156" s="8"/>
      <c r="K156" s="8"/>
      <c r="L156" s="8"/>
      <c r="M156" s="8"/>
      <c r="N156" s="6" t="str">
        <f aca="false">IF(COUNTA(H156:M156)=0,"",SUMPRODUCT(H156:M156,'Setup &amp; Targets'!$B$6:$B$11)/100)</f>
        <v/>
      </c>
      <c r="O156" s="7" t="str">
        <f aca="false">IF(N156="","",IF(N156&gt;='Setup &amp; Targets'!$B$15,"Strong",IF(N156&gt;='Setup &amp; Targets'!$B$16,"Meets Standard",IF(N156&gt;='Setup &amp; Targets'!$B$17,"Developing","Review Required"))))</f>
        <v/>
      </c>
      <c r="P156" s="8"/>
      <c r="Q156" s="8"/>
      <c r="R156" s="8"/>
      <c r="S156" s="9"/>
      <c r="T156" s="8"/>
      <c r="U156" s="8"/>
    </row>
    <row r="157" customFormat="false" ht="15" hidden="false" customHeight="false" outlineLevel="0" collapsed="false">
      <c r="A157" s="8"/>
      <c r="B157" s="8"/>
      <c r="C157" s="8"/>
      <c r="D157" s="8"/>
      <c r="E157" s="9"/>
      <c r="F157" s="8"/>
      <c r="G157" s="9"/>
      <c r="H157" s="8"/>
      <c r="I157" s="8"/>
      <c r="J157" s="8"/>
      <c r="K157" s="8"/>
      <c r="L157" s="8"/>
      <c r="M157" s="8"/>
      <c r="N157" s="6" t="str">
        <f aca="false">IF(COUNTA(H157:M157)=0,"",SUMPRODUCT(H157:M157,'Setup &amp; Targets'!$B$6:$B$11)/100)</f>
        <v/>
      </c>
      <c r="O157" s="7" t="str">
        <f aca="false">IF(N157="","",IF(N157&gt;='Setup &amp; Targets'!$B$15,"Strong",IF(N157&gt;='Setup &amp; Targets'!$B$16,"Meets Standard",IF(N157&gt;='Setup &amp; Targets'!$B$17,"Developing","Review Required"))))</f>
        <v/>
      </c>
      <c r="P157" s="8"/>
      <c r="Q157" s="8"/>
      <c r="R157" s="8"/>
      <c r="S157" s="9"/>
      <c r="T157" s="8"/>
      <c r="U157" s="8"/>
    </row>
    <row r="158" customFormat="false" ht="15" hidden="false" customHeight="false" outlineLevel="0" collapsed="false">
      <c r="A158" s="8"/>
      <c r="B158" s="8"/>
      <c r="C158" s="8"/>
      <c r="D158" s="8"/>
      <c r="E158" s="9"/>
      <c r="F158" s="8"/>
      <c r="G158" s="9"/>
      <c r="H158" s="8"/>
      <c r="I158" s="8"/>
      <c r="J158" s="8"/>
      <c r="K158" s="8"/>
      <c r="L158" s="8"/>
      <c r="M158" s="8"/>
      <c r="N158" s="6" t="str">
        <f aca="false">IF(COUNTA(H158:M158)=0,"",SUMPRODUCT(H158:M158,'Setup &amp; Targets'!$B$6:$B$11)/100)</f>
        <v/>
      </c>
      <c r="O158" s="7" t="str">
        <f aca="false">IF(N158="","",IF(N158&gt;='Setup &amp; Targets'!$B$15,"Strong",IF(N158&gt;='Setup &amp; Targets'!$B$16,"Meets Standard",IF(N158&gt;='Setup &amp; Targets'!$B$17,"Developing","Review Required"))))</f>
        <v/>
      </c>
      <c r="P158" s="8"/>
      <c r="Q158" s="8"/>
      <c r="R158" s="8"/>
      <c r="S158" s="9"/>
      <c r="T158" s="8"/>
      <c r="U158" s="8"/>
    </row>
    <row r="159" customFormat="false" ht="15" hidden="false" customHeight="false" outlineLevel="0" collapsed="false">
      <c r="A159" s="8"/>
      <c r="B159" s="8"/>
      <c r="C159" s="8"/>
      <c r="D159" s="8"/>
      <c r="E159" s="9"/>
      <c r="F159" s="8"/>
      <c r="G159" s="9"/>
      <c r="H159" s="8"/>
      <c r="I159" s="8"/>
      <c r="J159" s="8"/>
      <c r="K159" s="8"/>
      <c r="L159" s="8"/>
      <c r="M159" s="8"/>
      <c r="N159" s="6" t="str">
        <f aca="false">IF(COUNTA(H159:M159)=0,"",SUMPRODUCT(H159:M159,'Setup &amp; Targets'!$B$6:$B$11)/100)</f>
        <v/>
      </c>
      <c r="O159" s="7" t="str">
        <f aca="false">IF(N159="","",IF(N159&gt;='Setup &amp; Targets'!$B$15,"Strong",IF(N159&gt;='Setup &amp; Targets'!$B$16,"Meets Standard",IF(N159&gt;='Setup &amp; Targets'!$B$17,"Developing","Review Required"))))</f>
        <v/>
      </c>
      <c r="P159" s="8"/>
      <c r="Q159" s="8"/>
      <c r="R159" s="8"/>
      <c r="S159" s="9"/>
      <c r="T159" s="8"/>
      <c r="U159" s="8"/>
    </row>
    <row r="160" customFormat="false" ht="15" hidden="false" customHeight="false" outlineLevel="0" collapsed="false">
      <c r="A160" s="8"/>
      <c r="B160" s="8"/>
      <c r="C160" s="8"/>
      <c r="D160" s="8"/>
      <c r="E160" s="9"/>
      <c r="F160" s="8"/>
      <c r="G160" s="9"/>
      <c r="H160" s="8"/>
      <c r="I160" s="8"/>
      <c r="J160" s="8"/>
      <c r="K160" s="8"/>
      <c r="L160" s="8"/>
      <c r="M160" s="8"/>
      <c r="N160" s="6" t="str">
        <f aca="false">IF(COUNTA(H160:M160)=0,"",SUMPRODUCT(H160:M160,'Setup &amp; Targets'!$B$6:$B$11)/100)</f>
        <v/>
      </c>
      <c r="O160" s="7" t="str">
        <f aca="false">IF(N160="","",IF(N160&gt;='Setup &amp; Targets'!$B$15,"Strong",IF(N160&gt;='Setup &amp; Targets'!$B$16,"Meets Standard",IF(N160&gt;='Setup &amp; Targets'!$B$17,"Developing","Review Required"))))</f>
        <v/>
      </c>
      <c r="P160" s="8"/>
      <c r="Q160" s="8"/>
      <c r="R160" s="8"/>
      <c r="S160" s="9"/>
      <c r="T160" s="8"/>
      <c r="U160" s="8"/>
    </row>
    <row r="161" customFormat="false" ht="15" hidden="false" customHeight="false" outlineLevel="0" collapsed="false">
      <c r="A161" s="8"/>
      <c r="B161" s="8"/>
      <c r="C161" s="8"/>
      <c r="D161" s="8"/>
      <c r="E161" s="9"/>
      <c r="F161" s="8"/>
      <c r="G161" s="9"/>
      <c r="H161" s="8"/>
      <c r="I161" s="8"/>
      <c r="J161" s="8"/>
      <c r="K161" s="8"/>
      <c r="L161" s="8"/>
      <c r="M161" s="8"/>
      <c r="N161" s="6" t="str">
        <f aca="false">IF(COUNTA(H161:M161)=0,"",SUMPRODUCT(H161:M161,'Setup &amp; Targets'!$B$6:$B$11)/100)</f>
        <v/>
      </c>
      <c r="O161" s="7" t="str">
        <f aca="false">IF(N161="","",IF(N161&gt;='Setup &amp; Targets'!$B$15,"Strong",IF(N161&gt;='Setup &amp; Targets'!$B$16,"Meets Standard",IF(N161&gt;='Setup &amp; Targets'!$B$17,"Developing","Review Required"))))</f>
        <v/>
      </c>
      <c r="P161" s="8"/>
      <c r="Q161" s="8"/>
      <c r="R161" s="8"/>
      <c r="S161" s="9"/>
      <c r="T161" s="8"/>
      <c r="U161" s="8"/>
    </row>
    <row r="162" customFormat="false" ht="15" hidden="false" customHeight="false" outlineLevel="0" collapsed="false">
      <c r="A162" s="8"/>
      <c r="B162" s="8"/>
      <c r="C162" s="8"/>
      <c r="D162" s="8"/>
      <c r="E162" s="9"/>
      <c r="F162" s="8"/>
      <c r="G162" s="9"/>
      <c r="H162" s="8"/>
      <c r="I162" s="8"/>
      <c r="J162" s="8"/>
      <c r="K162" s="8"/>
      <c r="L162" s="8"/>
      <c r="M162" s="8"/>
      <c r="N162" s="6" t="str">
        <f aca="false">IF(COUNTA(H162:M162)=0,"",SUMPRODUCT(H162:M162,'Setup &amp; Targets'!$B$6:$B$11)/100)</f>
        <v/>
      </c>
      <c r="O162" s="7" t="str">
        <f aca="false">IF(N162="","",IF(N162&gt;='Setup &amp; Targets'!$B$15,"Strong",IF(N162&gt;='Setup &amp; Targets'!$B$16,"Meets Standard",IF(N162&gt;='Setup &amp; Targets'!$B$17,"Developing","Review Required"))))</f>
        <v/>
      </c>
      <c r="P162" s="8"/>
      <c r="Q162" s="8"/>
      <c r="R162" s="8"/>
      <c r="S162" s="9"/>
      <c r="T162" s="8"/>
      <c r="U162" s="8"/>
    </row>
    <row r="163" customFormat="false" ht="15" hidden="false" customHeight="false" outlineLevel="0" collapsed="false">
      <c r="A163" s="8"/>
      <c r="B163" s="8"/>
      <c r="C163" s="8"/>
      <c r="D163" s="8"/>
      <c r="E163" s="9"/>
      <c r="F163" s="8"/>
      <c r="G163" s="9"/>
      <c r="H163" s="8"/>
      <c r="I163" s="8"/>
      <c r="J163" s="8"/>
      <c r="K163" s="8"/>
      <c r="L163" s="8"/>
      <c r="M163" s="8"/>
      <c r="N163" s="6" t="str">
        <f aca="false">IF(COUNTA(H163:M163)=0,"",SUMPRODUCT(H163:M163,'Setup &amp; Targets'!$B$6:$B$11)/100)</f>
        <v/>
      </c>
      <c r="O163" s="7" t="str">
        <f aca="false">IF(N163="","",IF(N163&gt;='Setup &amp; Targets'!$B$15,"Strong",IF(N163&gt;='Setup &amp; Targets'!$B$16,"Meets Standard",IF(N163&gt;='Setup &amp; Targets'!$B$17,"Developing","Review Required"))))</f>
        <v/>
      </c>
      <c r="P163" s="8"/>
      <c r="Q163" s="8"/>
      <c r="R163" s="8"/>
      <c r="S163" s="9"/>
      <c r="T163" s="8"/>
      <c r="U163" s="8"/>
    </row>
    <row r="164" customFormat="false" ht="15" hidden="false" customHeight="false" outlineLevel="0" collapsed="false">
      <c r="A164" s="8"/>
      <c r="B164" s="8"/>
      <c r="C164" s="8"/>
      <c r="D164" s="8"/>
      <c r="E164" s="9"/>
      <c r="F164" s="8"/>
      <c r="G164" s="9"/>
      <c r="H164" s="8"/>
      <c r="I164" s="8"/>
      <c r="J164" s="8"/>
      <c r="K164" s="8"/>
      <c r="L164" s="8"/>
      <c r="M164" s="8"/>
      <c r="N164" s="6" t="str">
        <f aca="false">IF(COUNTA(H164:M164)=0,"",SUMPRODUCT(H164:M164,'Setup &amp; Targets'!$B$6:$B$11)/100)</f>
        <v/>
      </c>
      <c r="O164" s="7" t="str">
        <f aca="false">IF(N164="","",IF(N164&gt;='Setup &amp; Targets'!$B$15,"Strong",IF(N164&gt;='Setup &amp; Targets'!$B$16,"Meets Standard",IF(N164&gt;='Setup &amp; Targets'!$B$17,"Developing","Review Required"))))</f>
        <v/>
      </c>
      <c r="P164" s="8"/>
      <c r="Q164" s="8"/>
      <c r="R164" s="8"/>
      <c r="S164" s="9"/>
      <c r="T164" s="8"/>
      <c r="U164" s="8"/>
    </row>
    <row r="165" customFormat="false" ht="15" hidden="false" customHeight="false" outlineLevel="0" collapsed="false">
      <c r="A165" s="8"/>
      <c r="B165" s="8"/>
      <c r="C165" s="8"/>
      <c r="D165" s="8"/>
      <c r="E165" s="9"/>
      <c r="F165" s="8"/>
      <c r="G165" s="9"/>
      <c r="H165" s="8"/>
      <c r="I165" s="8"/>
      <c r="J165" s="8"/>
      <c r="K165" s="8"/>
      <c r="L165" s="8"/>
      <c r="M165" s="8"/>
      <c r="N165" s="6" t="str">
        <f aca="false">IF(COUNTA(H165:M165)=0,"",SUMPRODUCT(H165:M165,'Setup &amp; Targets'!$B$6:$B$11)/100)</f>
        <v/>
      </c>
      <c r="O165" s="7" t="str">
        <f aca="false">IF(N165="","",IF(N165&gt;='Setup &amp; Targets'!$B$15,"Strong",IF(N165&gt;='Setup &amp; Targets'!$B$16,"Meets Standard",IF(N165&gt;='Setup &amp; Targets'!$B$17,"Developing","Review Required"))))</f>
        <v/>
      </c>
      <c r="P165" s="8"/>
      <c r="Q165" s="8"/>
      <c r="R165" s="8"/>
      <c r="S165" s="9"/>
      <c r="T165" s="8"/>
      <c r="U165" s="8"/>
    </row>
    <row r="166" customFormat="false" ht="15" hidden="false" customHeight="false" outlineLevel="0" collapsed="false">
      <c r="A166" s="8"/>
      <c r="B166" s="8"/>
      <c r="C166" s="8"/>
      <c r="D166" s="8"/>
      <c r="E166" s="9"/>
      <c r="F166" s="8"/>
      <c r="G166" s="9"/>
      <c r="H166" s="8"/>
      <c r="I166" s="8"/>
      <c r="J166" s="8"/>
      <c r="K166" s="8"/>
      <c r="L166" s="8"/>
      <c r="M166" s="8"/>
      <c r="N166" s="6" t="str">
        <f aca="false">IF(COUNTA(H166:M166)=0,"",SUMPRODUCT(H166:M166,'Setup &amp; Targets'!$B$6:$B$11)/100)</f>
        <v/>
      </c>
      <c r="O166" s="7" t="str">
        <f aca="false">IF(N166="","",IF(N166&gt;='Setup &amp; Targets'!$B$15,"Strong",IF(N166&gt;='Setup &amp; Targets'!$B$16,"Meets Standard",IF(N166&gt;='Setup &amp; Targets'!$B$17,"Developing","Review Required"))))</f>
        <v/>
      </c>
      <c r="P166" s="8"/>
      <c r="Q166" s="8"/>
      <c r="R166" s="8"/>
      <c r="S166" s="9"/>
      <c r="T166" s="8"/>
      <c r="U166" s="8"/>
    </row>
    <row r="167" customFormat="false" ht="15" hidden="false" customHeight="false" outlineLevel="0" collapsed="false">
      <c r="A167" s="8"/>
      <c r="B167" s="8"/>
      <c r="C167" s="8"/>
      <c r="D167" s="8"/>
      <c r="E167" s="9"/>
      <c r="F167" s="8"/>
      <c r="G167" s="9"/>
      <c r="H167" s="8"/>
      <c r="I167" s="8"/>
      <c r="J167" s="8"/>
      <c r="K167" s="8"/>
      <c r="L167" s="8"/>
      <c r="M167" s="8"/>
      <c r="N167" s="6" t="str">
        <f aca="false">IF(COUNTA(H167:M167)=0,"",SUMPRODUCT(H167:M167,'Setup &amp; Targets'!$B$6:$B$11)/100)</f>
        <v/>
      </c>
      <c r="O167" s="7" t="str">
        <f aca="false">IF(N167="","",IF(N167&gt;='Setup &amp; Targets'!$B$15,"Strong",IF(N167&gt;='Setup &amp; Targets'!$B$16,"Meets Standard",IF(N167&gt;='Setup &amp; Targets'!$B$17,"Developing","Review Required"))))</f>
        <v/>
      </c>
      <c r="P167" s="8"/>
      <c r="Q167" s="8"/>
      <c r="R167" s="8"/>
      <c r="S167" s="9"/>
      <c r="T167" s="8"/>
      <c r="U167" s="8"/>
    </row>
    <row r="168" customFormat="false" ht="15" hidden="false" customHeight="false" outlineLevel="0" collapsed="false">
      <c r="A168" s="8"/>
      <c r="B168" s="8"/>
      <c r="C168" s="8"/>
      <c r="D168" s="8"/>
      <c r="E168" s="9"/>
      <c r="F168" s="8"/>
      <c r="G168" s="9"/>
      <c r="H168" s="8"/>
      <c r="I168" s="8"/>
      <c r="J168" s="8"/>
      <c r="K168" s="8"/>
      <c r="L168" s="8"/>
      <c r="M168" s="8"/>
      <c r="N168" s="6" t="str">
        <f aca="false">IF(COUNTA(H168:M168)=0,"",SUMPRODUCT(H168:M168,'Setup &amp; Targets'!$B$6:$B$11)/100)</f>
        <v/>
      </c>
      <c r="O168" s="7" t="str">
        <f aca="false">IF(N168="","",IF(N168&gt;='Setup &amp; Targets'!$B$15,"Strong",IF(N168&gt;='Setup &amp; Targets'!$B$16,"Meets Standard",IF(N168&gt;='Setup &amp; Targets'!$B$17,"Developing","Review Required"))))</f>
        <v/>
      </c>
      <c r="P168" s="8"/>
      <c r="Q168" s="8"/>
      <c r="R168" s="8"/>
      <c r="S168" s="9"/>
      <c r="T168" s="8"/>
      <c r="U168" s="8"/>
    </row>
    <row r="169" customFormat="false" ht="15" hidden="false" customHeight="false" outlineLevel="0" collapsed="false">
      <c r="A169" s="8"/>
      <c r="B169" s="8"/>
      <c r="C169" s="8"/>
      <c r="D169" s="8"/>
      <c r="E169" s="9"/>
      <c r="F169" s="8"/>
      <c r="G169" s="9"/>
      <c r="H169" s="8"/>
      <c r="I169" s="8"/>
      <c r="J169" s="8"/>
      <c r="K169" s="8"/>
      <c r="L169" s="8"/>
      <c r="M169" s="8"/>
      <c r="N169" s="6" t="str">
        <f aca="false">IF(COUNTA(H169:M169)=0,"",SUMPRODUCT(H169:M169,'Setup &amp; Targets'!$B$6:$B$11)/100)</f>
        <v/>
      </c>
      <c r="O169" s="7" t="str">
        <f aca="false">IF(N169="","",IF(N169&gt;='Setup &amp; Targets'!$B$15,"Strong",IF(N169&gt;='Setup &amp; Targets'!$B$16,"Meets Standard",IF(N169&gt;='Setup &amp; Targets'!$B$17,"Developing","Review Required"))))</f>
        <v/>
      </c>
      <c r="P169" s="8"/>
      <c r="Q169" s="8"/>
      <c r="R169" s="8"/>
      <c r="S169" s="9"/>
      <c r="T169" s="8"/>
      <c r="U169" s="8"/>
    </row>
    <row r="170" customFormat="false" ht="15" hidden="false" customHeight="false" outlineLevel="0" collapsed="false">
      <c r="A170" s="8"/>
      <c r="B170" s="8"/>
      <c r="C170" s="8"/>
      <c r="D170" s="8"/>
      <c r="E170" s="9"/>
      <c r="F170" s="8"/>
      <c r="G170" s="9"/>
      <c r="H170" s="8"/>
      <c r="I170" s="8"/>
      <c r="J170" s="8"/>
      <c r="K170" s="8"/>
      <c r="L170" s="8"/>
      <c r="M170" s="8"/>
      <c r="N170" s="6" t="str">
        <f aca="false">IF(COUNTA(H170:M170)=0,"",SUMPRODUCT(H170:M170,'Setup &amp; Targets'!$B$6:$B$11)/100)</f>
        <v/>
      </c>
      <c r="O170" s="7" t="str">
        <f aca="false">IF(N170="","",IF(N170&gt;='Setup &amp; Targets'!$B$15,"Strong",IF(N170&gt;='Setup &amp; Targets'!$B$16,"Meets Standard",IF(N170&gt;='Setup &amp; Targets'!$B$17,"Developing","Review Required"))))</f>
        <v/>
      </c>
      <c r="P170" s="8"/>
      <c r="Q170" s="8"/>
      <c r="R170" s="8"/>
      <c r="S170" s="9"/>
      <c r="T170" s="8"/>
      <c r="U170" s="8"/>
    </row>
    <row r="171" customFormat="false" ht="15" hidden="false" customHeight="false" outlineLevel="0" collapsed="false">
      <c r="A171" s="8"/>
      <c r="B171" s="8"/>
      <c r="C171" s="8"/>
      <c r="D171" s="8"/>
      <c r="E171" s="9"/>
      <c r="F171" s="8"/>
      <c r="G171" s="9"/>
      <c r="H171" s="8"/>
      <c r="I171" s="8"/>
      <c r="J171" s="8"/>
      <c r="K171" s="8"/>
      <c r="L171" s="8"/>
      <c r="M171" s="8"/>
      <c r="N171" s="6" t="str">
        <f aca="false">IF(COUNTA(H171:M171)=0,"",SUMPRODUCT(H171:M171,'Setup &amp; Targets'!$B$6:$B$11)/100)</f>
        <v/>
      </c>
      <c r="O171" s="7" t="str">
        <f aca="false">IF(N171="","",IF(N171&gt;='Setup &amp; Targets'!$B$15,"Strong",IF(N171&gt;='Setup &amp; Targets'!$B$16,"Meets Standard",IF(N171&gt;='Setup &amp; Targets'!$B$17,"Developing","Review Required"))))</f>
        <v/>
      </c>
      <c r="P171" s="8"/>
      <c r="Q171" s="8"/>
      <c r="R171" s="8"/>
      <c r="S171" s="9"/>
      <c r="T171" s="8"/>
      <c r="U171" s="8"/>
    </row>
    <row r="172" customFormat="false" ht="15" hidden="false" customHeight="false" outlineLevel="0" collapsed="false">
      <c r="A172" s="8"/>
      <c r="B172" s="8"/>
      <c r="C172" s="8"/>
      <c r="D172" s="8"/>
      <c r="E172" s="9"/>
      <c r="F172" s="8"/>
      <c r="G172" s="9"/>
      <c r="H172" s="8"/>
      <c r="I172" s="8"/>
      <c r="J172" s="8"/>
      <c r="K172" s="8"/>
      <c r="L172" s="8"/>
      <c r="M172" s="8"/>
      <c r="N172" s="6" t="str">
        <f aca="false">IF(COUNTA(H172:M172)=0,"",SUMPRODUCT(H172:M172,'Setup &amp; Targets'!$B$6:$B$11)/100)</f>
        <v/>
      </c>
      <c r="O172" s="7" t="str">
        <f aca="false">IF(N172="","",IF(N172&gt;='Setup &amp; Targets'!$B$15,"Strong",IF(N172&gt;='Setup &amp; Targets'!$B$16,"Meets Standard",IF(N172&gt;='Setup &amp; Targets'!$B$17,"Developing","Review Required"))))</f>
        <v/>
      </c>
      <c r="P172" s="8"/>
      <c r="Q172" s="8"/>
      <c r="R172" s="8"/>
      <c r="S172" s="9"/>
      <c r="T172" s="8"/>
      <c r="U172" s="8"/>
    </row>
    <row r="173" customFormat="false" ht="15" hidden="false" customHeight="false" outlineLevel="0" collapsed="false">
      <c r="A173" s="8"/>
      <c r="B173" s="8"/>
      <c r="C173" s="8"/>
      <c r="D173" s="8"/>
      <c r="E173" s="9"/>
      <c r="F173" s="8"/>
      <c r="G173" s="9"/>
      <c r="H173" s="8"/>
      <c r="I173" s="8"/>
      <c r="J173" s="8"/>
      <c r="K173" s="8"/>
      <c r="L173" s="8"/>
      <c r="M173" s="8"/>
      <c r="N173" s="6" t="str">
        <f aca="false">IF(COUNTA(H173:M173)=0,"",SUMPRODUCT(H173:M173,'Setup &amp; Targets'!$B$6:$B$11)/100)</f>
        <v/>
      </c>
      <c r="O173" s="7" t="str">
        <f aca="false">IF(N173="","",IF(N173&gt;='Setup &amp; Targets'!$B$15,"Strong",IF(N173&gt;='Setup &amp; Targets'!$B$16,"Meets Standard",IF(N173&gt;='Setup &amp; Targets'!$B$17,"Developing","Review Required"))))</f>
        <v/>
      </c>
      <c r="P173" s="8"/>
      <c r="Q173" s="8"/>
      <c r="R173" s="8"/>
      <c r="S173" s="9"/>
      <c r="T173" s="8"/>
      <c r="U173" s="8"/>
    </row>
    <row r="174" customFormat="false" ht="15" hidden="false" customHeight="false" outlineLevel="0" collapsed="false">
      <c r="A174" s="8"/>
      <c r="B174" s="8"/>
      <c r="C174" s="8"/>
      <c r="D174" s="8"/>
      <c r="E174" s="9"/>
      <c r="F174" s="8"/>
      <c r="G174" s="9"/>
      <c r="H174" s="8"/>
      <c r="I174" s="8"/>
      <c r="J174" s="8"/>
      <c r="K174" s="8"/>
      <c r="L174" s="8"/>
      <c r="M174" s="8"/>
      <c r="N174" s="6" t="str">
        <f aca="false">IF(COUNTA(H174:M174)=0,"",SUMPRODUCT(H174:M174,'Setup &amp; Targets'!$B$6:$B$11)/100)</f>
        <v/>
      </c>
      <c r="O174" s="7" t="str">
        <f aca="false">IF(N174="","",IF(N174&gt;='Setup &amp; Targets'!$B$15,"Strong",IF(N174&gt;='Setup &amp; Targets'!$B$16,"Meets Standard",IF(N174&gt;='Setup &amp; Targets'!$B$17,"Developing","Review Required"))))</f>
        <v/>
      </c>
      <c r="P174" s="8"/>
      <c r="Q174" s="8"/>
      <c r="R174" s="8"/>
      <c r="S174" s="9"/>
      <c r="T174" s="8"/>
      <c r="U174" s="8"/>
    </row>
    <row r="175" customFormat="false" ht="15" hidden="false" customHeight="false" outlineLevel="0" collapsed="false">
      <c r="A175" s="8"/>
      <c r="B175" s="8"/>
      <c r="C175" s="8"/>
      <c r="D175" s="8"/>
      <c r="E175" s="9"/>
      <c r="F175" s="8"/>
      <c r="G175" s="9"/>
      <c r="H175" s="8"/>
      <c r="I175" s="8"/>
      <c r="J175" s="8"/>
      <c r="K175" s="8"/>
      <c r="L175" s="8"/>
      <c r="M175" s="8"/>
      <c r="N175" s="6" t="str">
        <f aca="false">IF(COUNTA(H175:M175)=0,"",SUMPRODUCT(H175:M175,'Setup &amp; Targets'!$B$6:$B$11)/100)</f>
        <v/>
      </c>
      <c r="O175" s="7" t="str">
        <f aca="false">IF(N175="","",IF(N175&gt;='Setup &amp; Targets'!$B$15,"Strong",IF(N175&gt;='Setup &amp; Targets'!$B$16,"Meets Standard",IF(N175&gt;='Setup &amp; Targets'!$B$17,"Developing","Review Required"))))</f>
        <v/>
      </c>
      <c r="P175" s="8"/>
      <c r="Q175" s="8"/>
      <c r="R175" s="8"/>
      <c r="S175" s="9"/>
      <c r="T175" s="8"/>
      <c r="U175" s="8"/>
    </row>
    <row r="176" customFormat="false" ht="15" hidden="false" customHeight="false" outlineLevel="0" collapsed="false">
      <c r="A176" s="8"/>
      <c r="B176" s="8"/>
      <c r="C176" s="8"/>
      <c r="D176" s="8"/>
      <c r="E176" s="9"/>
      <c r="F176" s="8"/>
      <c r="G176" s="9"/>
      <c r="H176" s="8"/>
      <c r="I176" s="8"/>
      <c r="J176" s="8"/>
      <c r="K176" s="8"/>
      <c r="L176" s="8"/>
      <c r="M176" s="8"/>
      <c r="N176" s="6" t="str">
        <f aca="false">IF(COUNTA(H176:M176)=0,"",SUMPRODUCT(H176:M176,'Setup &amp; Targets'!$B$6:$B$11)/100)</f>
        <v/>
      </c>
      <c r="O176" s="7" t="str">
        <f aca="false">IF(N176="","",IF(N176&gt;='Setup &amp; Targets'!$B$15,"Strong",IF(N176&gt;='Setup &amp; Targets'!$B$16,"Meets Standard",IF(N176&gt;='Setup &amp; Targets'!$B$17,"Developing","Review Required"))))</f>
        <v/>
      </c>
      <c r="P176" s="8"/>
      <c r="Q176" s="8"/>
      <c r="R176" s="8"/>
      <c r="S176" s="9"/>
      <c r="T176" s="8"/>
      <c r="U176" s="8"/>
    </row>
    <row r="177" customFormat="false" ht="15" hidden="false" customHeight="false" outlineLevel="0" collapsed="false">
      <c r="A177" s="8"/>
      <c r="B177" s="8"/>
      <c r="C177" s="8"/>
      <c r="D177" s="8"/>
      <c r="E177" s="9"/>
      <c r="F177" s="8"/>
      <c r="G177" s="9"/>
      <c r="H177" s="8"/>
      <c r="I177" s="8"/>
      <c r="J177" s="8"/>
      <c r="K177" s="8"/>
      <c r="L177" s="8"/>
      <c r="M177" s="8"/>
      <c r="N177" s="6" t="str">
        <f aca="false">IF(COUNTA(H177:M177)=0,"",SUMPRODUCT(H177:M177,'Setup &amp; Targets'!$B$6:$B$11)/100)</f>
        <v/>
      </c>
      <c r="O177" s="7" t="str">
        <f aca="false">IF(N177="","",IF(N177&gt;='Setup &amp; Targets'!$B$15,"Strong",IF(N177&gt;='Setup &amp; Targets'!$B$16,"Meets Standard",IF(N177&gt;='Setup &amp; Targets'!$B$17,"Developing","Review Required"))))</f>
        <v/>
      </c>
      <c r="P177" s="8"/>
      <c r="Q177" s="8"/>
      <c r="R177" s="8"/>
      <c r="S177" s="9"/>
      <c r="T177" s="8"/>
      <c r="U177" s="8"/>
    </row>
    <row r="178" customFormat="false" ht="15" hidden="false" customHeight="false" outlineLevel="0" collapsed="false">
      <c r="A178" s="8"/>
      <c r="B178" s="8"/>
      <c r="C178" s="8"/>
      <c r="D178" s="8"/>
      <c r="E178" s="9"/>
      <c r="F178" s="8"/>
      <c r="G178" s="9"/>
      <c r="H178" s="8"/>
      <c r="I178" s="8"/>
      <c r="J178" s="8"/>
      <c r="K178" s="8"/>
      <c r="L178" s="8"/>
      <c r="M178" s="8"/>
      <c r="N178" s="6" t="str">
        <f aca="false">IF(COUNTA(H178:M178)=0,"",SUMPRODUCT(H178:M178,'Setup &amp; Targets'!$B$6:$B$11)/100)</f>
        <v/>
      </c>
      <c r="O178" s="7" t="str">
        <f aca="false">IF(N178="","",IF(N178&gt;='Setup &amp; Targets'!$B$15,"Strong",IF(N178&gt;='Setup &amp; Targets'!$B$16,"Meets Standard",IF(N178&gt;='Setup &amp; Targets'!$B$17,"Developing","Review Required"))))</f>
        <v/>
      </c>
      <c r="P178" s="8"/>
      <c r="Q178" s="8"/>
      <c r="R178" s="8"/>
      <c r="S178" s="9"/>
      <c r="T178" s="8"/>
      <c r="U178" s="8"/>
    </row>
    <row r="179" customFormat="false" ht="15" hidden="false" customHeight="false" outlineLevel="0" collapsed="false">
      <c r="A179" s="8"/>
      <c r="B179" s="8"/>
      <c r="C179" s="8"/>
      <c r="D179" s="8"/>
      <c r="E179" s="9"/>
      <c r="F179" s="8"/>
      <c r="G179" s="9"/>
      <c r="H179" s="8"/>
      <c r="I179" s="8"/>
      <c r="J179" s="8"/>
      <c r="K179" s="8"/>
      <c r="L179" s="8"/>
      <c r="M179" s="8"/>
      <c r="N179" s="6" t="str">
        <f aca="false">IF(COUNTA(H179:M179)=0,"",SUMPRODUCT(H179:M179,'Setup &amp; Targets'!$B$6:$B$11)/100)</f>
        <v/>
      </c>
      <c r="O179" s="7" t="str">
        <f aca="false">IF(N179="","",IF(N179&gt;='Setup &amp; Targets'!$B$15,"Strong",IF(N179&gt;='Setup &amp; Targets'!$B$16,"Meets Standard",IF(N179&gt;='Setup &amp; Targets'!$B$17,"Developing","Review Required"))))</f>
        <v/>
      </c>
      <c r="P179" s="8"/>
      <c r="Q179" s="8"/>
      <c r="R179" s="8"/>
      <c r="S179" s="9"/>
      <c r="T179" s="8"/>
      <c r="U179" s="8"/>
    </row>
    <row r="180" customFormat="false" ht="15" hidden="false" customHeight="false" outlineLevel="0" collapsed="false">
      <c r="A180" s="8"/>
      <c r="B180" s="8"/>
      <c r="C180" s="8"/>
      <c r="D180" s="8"/>
      <c r="E180" s="9"/>
      <c r="F180" s="8"/>
      <c r="G180" s="9"/>
      <c r="H180" s="8"/>
      <c r="I180" s="8"/>
      <c r="J180" s="8"/>
      <c r="K180" s="8"/>
      <c r="L180" s="8"/>
      <c r="M180" s="8"/>
      <c r="N180" s="6" t="str">
        <f aca="false">IF(COUNTA(H180:M180)=0,"",SUMPRODUCT(H180:M180,'Setup &amp; Targets'!$B$6:$B$11)/100)</f>
        <v/>
      </c>
      <c r="O180" s="7" t="str">
        <f aca="false">IF(N180="","",IF(N180&gt;='Setup &amp; Targets'!$B$15,"Strong",IF(N180&gt;='Setup &amp; Targets'!$B$16,"Meets Standard",IF(N180&gt;='Setup &amp; Targets'!$B$17,"Developing","Review Required"))))</f>
        <v/>
      </c>
      <c r="P180" s="8"/>
      <c r="Q180" s="8"/>
      <c r="R180" s="8"/>
      <c r="S180" s="9"/>
      <c r="T180" s="8"/>
      <c r="U180" s="8"/>
    </row>
    <row r="181" customFormat="false" ht="15" hidden="false" customHeight="false" outlineLevel="0" collapsed="false">
      <c r="A181" s="8"/>
      <c r="B181" s="8"/>
      <c r="C181" s="8"/>
      <c r="D181" s="8"/>
      <c r="E181" s="9"/>
      <c r="F181" s="8"/>
      <c r="G181" s="9"/>
      <c r="H181" s="8"/>
      <c r="I181" s="8"/>
      <c r="J181" s="8"/>
      <c r="K181" s="8"/>
      <c r="L181" s="8"/>
      <c r="M181" s="8"/>
      <c r="N181" s="6" t="str">
        <f aca="false">IF(COUNTA(H181:M181)=0,"",SUMPRODUCT(H181:M181,'Setup &amp; Targets'!$B$6:$B$11)/100)</f>
        <v/>
      </c>
      <c r="O181" s="7" t="str">
        <f aca="false">IF(N181="","",IF(N181&gt;='Setup &amp; Targets'!$B$15,"Strong",IF(N181&gt;='Setup &amp; Targets'!$B$16,"Meets Standard",IF(N181&gt;='Setup &amp; Targets'!$B$17,"Developing","Review Required"))))</f>
        <v/>
      </c>
      <c r="P181" s="8"/>
      <c r="Q181" s="8"/>
      <c r="R181" s="8"/>
      <c r="S181" s="9"/>
      <c r="T181" s="8"/>
      <c r="U181" s="8"/>
    </row>
    <row r="182" customFormat="false" ht="15" hidden="false" customHeight="false" outlineLevel="0" collapsed="false">
      <c r="A182" s="8"/>
      <c r="B182" s="8"/>
      <c r="C182" s="8"/>
      <c r="D182" s="8"/>
      <c r="E182" s="9"/>
      <c r="F182" s="8"/>
      <c r="G182" s="9"/>
      <c r="H182" s="8"/>
      <c r="I182" s="8"/>
      <c r="J182" s="8"/>
      <c r="K182" s="8"/>
      <c r="L182" s="8"/>
      <c r="M182" s="8"/>
      <c r="N182" s="6" t="str">
        <f aca="false">IF(COUNTA(H182:M182)=0,"",SUMPRODUCT(H182:M182,'Setup &amp; Targets'!$B$6:$B$11)/100)</f>
        <v/>
      </c>
      <c r="O182" s="7" t="str">
        <f aca="false">IF(N182="","",IF(N182&gt;='Setup &amp; Targets'!$B$15,"Strong",IF(N182&gt;='Setup &amp; Targets'!$B$16,"Meets Standard",IF(N182&gt;='Setup &amp; Targets'!$B$17,"Developing","Review Required"))))</f>
        <v/>
      </c>
      <c r="P182" s="8"/>
      <c r="Q182" s="8"/>
      <c r="R182" s="8"/>
      <c r="S182" s="9"/>
      <c r="T182" s="8"/>
      <c r="U182" s="8"/>
    </row>
    <row r="183" customFormat="false" ht="15" hidden="false" customHeight="false" outlineLevel="0" collapsed="false">
      <c r="A183" s="8"/>
      <c r="B183" s="8"/>
      <c r="C183" s="8"/>
      <c r="D183" s="8"/>
      <c r="E183" s="9"/>
      <c r="F183" s="8"/>
      <c r="G183" s="9"/>
      <c r="H183" s="8"/>
      <c r="I183" s="8"/>
      <c r="J183" s="8"/>
      <c r="K183" s="8"/>
      <c r="L183" s="8"/>
      <c r="M183" s="8"/>
      <c r="N183" s="6" t="str">
        <f aca="false">IF(COUNTA(H183:M183)=0,"",SUMPRODUCT(H183:M183,'Setup &amp; Targets'!$B$6:$B$11)/100)</f>
        <v/>
      </c>
      <c r="O183" s="7" t="str">
        <f aca="false">IF(N183="","",IF(N183&gt;='Setup &amp; Targets'!$B$15,"Strong",IF(N183&gt;='Setup &amp; Targets'!$B$16,"Meets Standard",IF(N183&gt;='Setup &amp; Targets'!$B$17,"Developing","Review Required"))))</f>
        <v/>
      </c>
      <c r="P183" s="8"/>
      <c r="Q183" s="8"/>
      <c r="R183" s="8"/>
      <c r="S183" s="9"/>
      <c r="T183" s="8"/>
      <c r="U183" s="8"/>
    </row>
    <row r="184" customFormat="false" ht="15" hidden="false" customHeight="false" outlineLevel="0" collapsed="false">
      <c r="A184" s="8"/>
      <c r="B184" s="8"/>
      <c r="C184" s="8"/>
      <c r="D184" s="8"/>
      <c r="E184" s="9"/>
      <c r="F184" s="8"/>
      <c r="G184" s="9"/>
      <c r="H184" s="8"/>
      <c r="I184" s="8"/>
      <c r="J184" s="8"/>
      <c r="K184" s="8"/>
      <c r="L184" s="8"/>
      <c r="M184" s="8"/>
      <c r="N184" s="6" t="str">
        <f aca="false">IF(COUNTA(H184:M184)=0,"",SUMPRODUCT(H184:M184,'Setup &amp; Targets'!$B$6:$B$11)/100)</f>
        <v/>
      </c>
      <c r="O184" s="7" t="str">
        <f aca="false">IF(N184="","",IF(N184&gt;='Setup &amp; Targets'!$B$15,"Strong",IF(N184&gt;='Setup &amp; Targets'!$B$16,"Meets Standard",IF(N184&gt;='Setup &amp; Targets'!$B$17,"Developing","Review Required"))))</f>
        <v/>
      </c>
      <c r="P184" s="8"/>
      <c r="Q184" s="8"/>
      <c r="R184" s="8"/>
      <c r="S184" s="9"/>
      <c r="T184" s="8"/>
      <c r="U184" s="8"/>
    </row>
    <row r="185" customFormat="false" ht="15" hidden="false" customHeight="false" outlineLevel="0" collapsed="false">
      <c r="A185" s="8"/>
      <c r="B185" s="8"/>
      <c r="C185" s="8"/>
      <c r="D185" s="8"/>
      <c r="E185" s="9"/>
      <c r="F185" s="8"/>
      <c r="G185" s="9"/>
      <c r="H185" s="8"/>
      <c r="I185" s="8"/>
      <c r="J185" s="8"/>
      <c r="K185" s="8"/>
      <c r="L185" s="8"/>
      <c r="M185" s="8"/>
      <c r="N185" s="6" t="str">
        <f aca="false">IF(COUNTA(H185:M185)=0,"",SUMPRODUCT(H185:M185,'Setup &amp; Targets'!$B$6:$B$11)/100)</f>
        <v/>
      </c>
      <c r="O185" s="7" t="str">
        <f aca="false">IF(N185="","",IF(N185&gt;='Setup &amp; Targets'!$B$15,"Strong",IF(N185&gt;='Setup &amp; Targets'!$B$16,"Meets Standard",IF(N185&gt;='Setup &amp; Targets'!$B$17,"Developing","Review Required"))))</f>
        <v/>
      </c>
      <c r="P185" s="8"/>
      <c r="Q185" s="8"/>
      <c r="R185" s="8"/>
      <c r="S185" s="9"/>
      <c r="T185" s="8"/>
      <c r="U185" s="8"/>
    </row>
    <row r="186" customFormat="false" ht="15" hidden="false" customHeight="false" outlineLevel="0" collapsed="false">
      <c r="A186" s="8"/>
      <c r="B186" s="8"/>
      <c r="C186" s="8"/>
      <c r="D186" s="8"/>
      <c r="E186" s="9"/>
      <c r="F186" s="8"/>
      <c r="G186" s="9"/>
      <c r="H186" s="8"/>
      <c r="I186" s="8"/>
      <c r="J186" s="8"/>
      <c r="K186" s="8"/>
      <c r="L186" s="8"/>
      <c r="M186" s="8"/>
      <c r="N186" s="6" t="str">
        <f aca="false">IF(COUNTA(H186:M186)=0,"",SUMPRODUCT(H186:M186,'Setup &amp; Targets'!$B$6:$B$11)/100)</f>
        <v/>
      </c>
      <c r="O186" s="7" t="str">
        <f aca="false">IF(N186="","",IF(N186&gt;='Setup &amp; Targets'!$B$15,"Strong",IF(N186&gt;='Setup &amp; Targets'!$B$16,"Meets Standard",IF(N186&gt;='Setup &amp; Targets'!$B$17,"Developing","Review Required"))))</f>
        <v/>
      </c>
      <c r="P186" s="8"/>
      <c r="Q186" s="8"/>
      <c r="R186" s="8"/>
      <c r="S186" s="9"/>
      <c r="T186" s="8"/>
      <c r="U186" s="8"/>
    </row>
    <row r="187" customFormat="false" ht="15" hidden="false" customHeight="false" outlineLevel="0" collapsed="false">
      <c r="A187" s="8"/>
      <c r="B187" s="8"/>
      <c r="C187" s="8"/>
      <c r="D187" s="8"/>
      <c r="E187" s="9"/>
      <c r="F187" s="8"/>
      <c r="G187" s="9"/>
      <c r="H187" s="8"/>
      <c r="I187" s="8"/>
      <c r="J187" s="8"/>
      <c r="K187" s="8"/>
      <c r="L187" s="8"/>
      <c r="M187" s="8"/>
      <c r="N187" s="6" t="str">
        <f aca="false">IF(COUNTA(H187:M187)=0,"",SUMPRODUCT(H187:M187,'Setup &amp; Targets'!$B$6:$B$11)/100)</f>
        <v/>
      </c>
      <c r="O187" s="7" t="str">
        <f aca="false">IF(N187="","",IF(N187&gt;='Setup &amp; Targets'!$B$15,"Strong",IF(N187&gt;='Setup &amp; Targets'!$B$16,"Meets Standard",IF(N187&gt;='Setup &amp; Targets'!$B$17,"Developing","Review Required"))))</f>
        <v/>
      </c>
      <c r="P187" s="8"/>
      <c r="Q187" s="8"/>
      <c r="R187" s="8"/>
      <c r="S187" s="9"/>
      <c r="T187" s="8"/>
      <c r="U187" s="8"/>
    </row>
    <row r="188" customFormat="false" ht="15" hidden="false" customHeight="false" outlineLevel="0" collapsed="false">
      <c r="A188" s="8"/>
      <c r="B188" s="8"/>
      <c r="C188" s="8"/>
      <c r="D188" s="8"/>
      <c r="E188" s="9"/>
      <c r="F188" s="8"/>
      <c r="G188" s="9"/>
      <c r="H188" s="8"/>
      <c r="I188" s="8"/>
      <c r="J188" s="8"/>
      <c r="K188" s="8"/>
      <c r="L188" s="8"/>
      <c r="M188" s="8"/>
      <c r="N188" s="6" t="str">
        <f aca="false">IF(COUNTA(H188:M188)=0,"",SUMPRODUCT(H188:M188,'Setup &amp; Targets'!$B$6:$B$11)/100)</f>
        <v/>
      </c>
      <c r="O188" s="7" t="str">
        <f aca="false">IF(N188="","",IF(N188&gt;='Setup &amp; Targets'!$B$15,"Strong",IF(N188&gt;='Setup &amp; Targets'!$B$16,"Meets Standard",IF(N188&gt;='Setup &amp; Targets'!$B$17,"Developing","Review Required"))))</f>
        <v/>
      </c>
      <c r="P188" s="8"/>
      <c r="Q188" s="8"/>
      <c r="R188" s="8"/>
      <c r="S188" s="9"/>
      <c r="T188" s="8"/>
      <c r="U188" s="8"/>
    </row>
    <row r="189" customFormat="false" ht="15" hidden="false" customHeight="false" outlineLevel="0" collapsed="false">
      <c r="A189" s="8"/>
      <c r="B189" s="8"/>
      <c r="C189" s="8"/>
      <c r="D189" s="8"/>
      <c r="E189" s="9"/>
      <c r="F189" s="8"/>
      <c r="G189" s="9"/>
      <c r="H189" s="8"/>
      <c r="I189" s="8"/>
      <c r="J189" s="8"/>
      <c r="K189" s="8"/>
      <c r="L189" s="8"/>
      <c r="M189" s="8"/>
      <c r="N189" s="6" t="str">
        <f aca="false">IF(COUNTA(H189:M189)=0,"",SUMPRODUCT(H189:M189,'Setup &amp; Targets'!$B$6:$B$11)/100)</f>
        <v/>
      </c>
      <c r="O189" s="7" t="str">
        <f aca="false">IF(N189="","",IF(N189&gt;='Setup &amp; Targets'!$B$15,"Strong",IF(N189&gt;='Setup &amp; Targets'!$B$16,"Meets Standard",IF(N189&gt;='Setup &amp; Targets'!$B$17,"Developing","Review Required"))))</f>
        <v/>
      </c>
      <c r="P189" s="8"/>
      <c r="Q189" s="8"/>
      <c r="R189" s="8"/>
      <c r="S189" s="9"/>
      <c r="T189" s="8"/>
      <c r="U189" s="8"/>
    </row>
    <row r="190" customFormat="false" ht="15" hidden="false" customHeight="false" outlineLevel="0" collapsed="false">
      <c r="A190" s="8"/>
      <c r="B190" s="8"/>
      <c r="C190" s="8"/>
      <c r="D190" s="8"/>
      <c r="E190" s="9"/>
      <c r="F190" s="8"/>
      <c r="G190" s="9"/>
      <c r="H190" s="8"/>
      <c r="I190" s="8"/>
      <c r="J190" s="8"/>
      <c r="K190" s="8"/>
      <c r="L190" s="8"/>
      <c r="M190" s="8"/>
      <c r="N190" s="6" t="str">
        <f aca="false">IF(COUNTA(H190:M190)=0,"",SUMPRODUCT(H190:M190,'Setup &amp; Targets'!$B$6:$B$11)/100)</f>
        <v/>
      </c>
      <c r="O190" s="7" t="str">
        <f aca="false">IF(N190="","",IF(N190&gt;='Setup &amp; Targets'!$B$15,"Strong",IF(N190&gt;='Setup &amp; Targets'!$B$16,"Meets Standard",IF(N190&gt;='Setup &amp; Targets'!$B$17,"Developing","Review Required"))))</f>
        <v/>
      </c>
      <c r="P190" s="8"/>
      <c r="Q190" s="8"/>
      <c r="R190" s="8"/>
      <c r="S190" s="9"/>
      <c r="T190" s="8"/>
      <c r="U190" s="8"/>
    </row>
    <row r="191" customFormat="false" ht="15" hidden="false" customHeight="false" outlineLevel="0" collapsed="false">
      <c r="A191" s="8"/>
      <c r="B191" s="8"/>
      <c r="C191" s="8"/>
      <c r="D191" s="8"/>
      <c r="E191" s="9"/>
      <c r="F191" s="8"/>
      <c r="G191" s="9"/>
      <c r="H191" s="8"/>
      <c r="I191" s="8"/>
      <c r="J191" s="8"/>
      <c r="K191" s="8"/>
      <c r="L191" s="8"/>
      <c r="M191" s="8"/>
      <c r="N191" s="6" t="str">
        <f aca="false">IF(COUNTA(H191:M191)=0,"",SUMPRODUCT(H191:M191,'Setup &amp; Targets'!$B$6:$B$11)/100)</f>
        <v/>
      </c>
      <c r="O191" s="7" t="str">
        <f aca="false">IF(N191="","",IF(N191&gt;='Setup &amp; Targets'!$B$15,"Strong",IF(N191&gt;='Setup &amp; Targets'!$B$16,"Meets Standard",IF(N191&gt;='Setup &amp; Targets'!$B$17,"Developing","Review Required"))))</f>
        <v/>
      </c>
      <c r="P191" s="8"/>
      <c r="Q191" s="8"/>
      <c r="R191" s="8"/>
      <c r="S191" s="9"/>
      <c r="T191" s="8"/>
      <c r="U191" s="8"/>
    </row>
    <row r="192" customFormat="false" ht="15" hidden="false" customHeight="false" outlineLevel="0" collapsed="false">
      <c r="A192" s="8"/>
      <c r="B192" s="8"/>
      <c r="C192" s="8"/>
      <c r="D192" s="8"/>
      <c r="E192" s="9"/>
      <c r="F192" s="8"/>
      <c r="G192" s="9"/>
      <c r="H192" s="8"/>
      <c r="I192" s="8"/>
      <c r="J192" s="8"/>
      <c r="K192" s="8"/>
      <c r="L192" s="8"/>
      <c r="M192" s="8"/>
      <c r="N192" s="6" t="str">
        <f aca="false">IF(COUNTA(H192:M192)=0,"",SUMPRODUCT(H192:M192,'Setup &amp; Targets'!$B$6:$B$11)/100)</f>
        <v/>
      </c>
      <c r="O192" s="7" t="str">
        <f aca="false">IF(N192="","",IF(N192&gt;='Setup &amp; Targets'!$B$15,"Strong",IF(N192&gt;='Setup &amp; Targets'!$B$16,"Meets Standard",IF(N192&gt;='Setup &amp; Targets'!$B$17,"Developing","Review Required"))))</f>
        <v/>
      </c>
      <c r="P192" s="8"/>
      <c r="Q192" s="8"/>
      <c r="R192" s="8"/>
      <c r="S192" s="9"/>
      <c r="T192" s="8"/>
      <c r="U192" s="8"/>
    </row>
    <row r="193" customFormat="false" ht="15" hidden="false" customHeight="false" outlineLevel="0" collapsed="false">
      <c r="A193" s="8"/>
      <c r="B193" s="8"/>
      <c r="C193" s="8"/>
      <c r="D193" s="8"/>
      <c r="E193" s="9"/>
      <c r="F193" s="8"/>
      <c r="G193" s="9"/>
      <c r="H193" s="8"/>
      <c r="I193" s="8"/>
      <c r="J193" s="8"/>
      <c r="K193" s="8"/>
      <c r="L193" s="8"/>
      <c r="M193" s="8"/>
      <c r="N193" s="6" t="str">
        <f aca="false">IF(COUNTA(H193:M193)=0,"",SUMPRODUCT(H193:M193,'Setup &amp; Targets'!$B$6:$B$11)/100)</f>
        <v/>
      </c>
      <c r="O193" s="7" t="str">
        <f aca="false">IF(N193="","",IF(N193&gt;='Setup &amp; Targets'!$B$15,"Strong",IF(N193&gt;='Setup &amp; Targets'!$B$16,"Meets Standard",IF(N193&gt;='Setup &amp; Targets'!$B$17,"Developing","Review Required"))))</f>
        <v/>
      </c>
      <c r="P193" s="8"/>
      <c r="Q193" s="8"/>
      <c r="R193" s="8"/>
      <c r="S193" s="9"/>
      <c r="T193" s="8"/>
      <c r="U193" s="8"/>
    </row>
    <row r="194" customFormat="false" ht="15" hidden="false" customHeight="false" outlineLevel="0" collapsed="false">
      <c r="A194" s="8"/>
      <c r="B194" s="8"/>
      <c r="C194" s="8"/>
      <c r="D194" s="8"/>
      <c r="E194" s="9"/>
      <c r="F194" s="8"/>
      <c r="G194" s="9"/>
      <c r="H194" s="8"/>
      <c r="I194" s="8"/>
      <c r="J194" s="8"/>
      <c r="K194" s="8"/>
      <c r="L194" s="8"/>
      <c r="M194" s="8"/>
      <c r="N194" s="6" t="str">
        <f aca="false">IF(COUNTA(H194:M194)=0,"",SUMPRODUCT(H194:M194,'Setup &amp; Targets'!$B$6:$B$11)/100)</f>
        <v/>
      </c>
      <c r="O194" s="7" t="str">
        <f aca="false">IF(N194="","",IF(N194&gt;='Setup &amp; Targets'!$B$15,"Strong",IF(N194&gt;='Setup &amp; Targets'!$B$16,"Meets Standard",IF(N194&gt;='Setup &amp; Targets'!$B$17,"Developing","Review Required"))))</f>
        <v/>
      </c>
      <c r="P194" s="8"/>
      <c r="Q194" s="8"/>
      <c r="R194" s="8"/>
      <c r="S194" s="9"/>
      <c r="T194" s="8"/>
      <c r="U194" s="8"/>
    </row>
    <row r="195" customFormat="false" ht="15" hidden="false" customHeight="false" outlineLevel="0" collapsed="false">
      <c r="A195" s="8"/>
      <c r="B195" s="8"/>
      <c r="C195" s="8"/>
      <c r="D195" s="8"/>
      <c r="E195" s="9"/>
      <c r="F195" s="8"/>
      <c r="G195" s="9"/>
      <c r="H195" s="8"/>
      <c r="I195" s="8"/>
      <c r="J195" s="8"/>
      <c r="K195" s="8"/>
      <c r="L195" s="8"/>
      <c r="M195" s="8"/>
      <c r="N195" s="6" t="str">
        <f aca="false">IF(COUNTA(H195:M195)=0,"",SUMPRODUCT(H195:M195,'Setup &amp; Targets'!$B$6:$B$11)/100)</f>
        <v/>
      </c>
      <c r="O195" s="7" t="str">
        <f aca="false">IF(N195="","",IF(N195&gt;='Setup &amp; Targets'!$B$15,"Strong",IF(N195&gt;='Setup &amp; Targets'!$B$16,"Meets Standard",IF(N195&gt;='Setup &amp; Targets'!$B$17,"Developing","Review Required"))))</f>
        <v/>
      </c>
      <c r="P195" s="8"/>
      <c r="Q195" s="8"/>
      <c r="R195" s="8"/>
      <c r="S195" s="9"/>
      <c r="T195" s="8"/>
      <c r="U195" s="8"/>
    </row>
    <row r="196" customFormat="false" ht="15" hidden="false" customHeight="false" outlineLevel="0" collapsed="false">
      <c r="A196" s="8"/>
      <c r="B196" s="8"/>
      <c r="C196" s="8"/>
      <c r="D196" s="8"/>
      <c r="E196" s="9"/>
      <c r="F196" s="8"/>
      <c r="G196" s="9"/>
      <c r="H196" s="8"/>
      <c r="I196" s="8"/>
      <c r="J196" s="8"/>
      <c r="K196" s="8"/>
      <c r="L196" s="8"/>
      <c r="M196" s="8"/>
      <c r="N196" s="6" t="str">
        <f aca="false">IF(COUNTA(H196:M196)=0,"",SUMPRODUCT(H196:M196,'Setup &amp; Targets'!$B$6:$B$11)/100)</f>
        <v/>
      </c>
      <c r="O196" s="7" t="str">
        <f aca="false">IF(N196="","",IF(N196&gt;='Setup &amp; Targets'!$B$15,"Strong",IF(N196&gt;='Setup &amp; Targets'!$B$16,"Meets Standard",IF(N196&gt;='Setup &amp; Targets'!$B$17,"Developing","Review Required"))))</f>
        <v/>
      </c>
      <c r="P196" s="8"/>
      <c r="Q196" s="8"/>
      <c r="R196" s="8"/>
      <c r="S196" s="9"/>
      <c r="T196" s="8"/>
      <c r="U196" s="8"/>
    </row>
    <row r="197" customFormat="false" ht="15" hidden="false" customHeight="false" outlineLevel="0" collapsed="false">
      <c r="A197" s="8"/>
      <c r="B197" s="8"/>
      <c r="C197" s="8"/>
      <c r="D197" s="8"/>
      <c r="E197" s="9"/>
      <c r="F197" s="8"/>
      <c r="G197" s="9"/>
      <c r="H197" s="8"/>
      <c r="I197" s="8"/>
      <c r="J197" s="8"/>
      <c r="K197" s="8"/>
      <c r="L197" s="8"/>
      <c r="M197" s="8"/>
      <c r="N197" s="6" t="str">
        <f aca="false">IF(COUNTA(H197:M197)=0,"",SUMPRODUCT(H197:M197,'Setup &amp; Targets'!$B$6:$B$11)/100)</f>
        <v/>
      </c>
      <c r="O197" s="7" t="str">
        <f aca="false">IF(N197="","",IF(N197&gt;='Setup &amp; Targets'!$B$15,"Strong",IF(N197&gt;='Setup &amp; Targets'!$B$16,"Meets Standard",IF(N197&gt;='Setup &amp; Targets'!$B$17,"Developing","Review Required"))))</f>
        <v/>
      </c>
      <c r="P197" s="8"/>
      <c r="Q197" s="8"/>
      <c r="R197" s="8"/>
      <c r="S197" s="9"/>
      <c r="T197" s="8"/>
      <c r="U197" s="8"/>
    </row>
    <row r="198" customFormat="false" ht="15" hidden="false" customHeight="false" outlineLevel="0" collapsed="false">
      <c r="A198" s="8"/>
      <c r="B198" s="8"/>
      <c r="C198" s="8"/>
      <c r="D198" s="8"/>
      <c r="E198" s="9"/>
      <c r="F198" s="8"/>
      <c r="G198" s="9"/>
      <c r="H198" s="8"/>
      <c r="I198" s="8"/>
      <c r="J198" s="8"/>
      <c r="K198" s="8"/>
      <c r="L198" s="8"/>
      <c r="M198" s="8"/>
      <c r="N198" s="6" t="str">
        <f aca="false">IF(COUNTA(H198:M198)=0,"",SUMPRODUCT(H198:M198,'Setup &amp; Targets'!$B$6:$B$11)/100)</f>
        <v/>
      </c>
      <c r="O198" s="7" t="str">
        <f aca="false">IF(N198="","",IF(N198&gt;='Setup &amp; Targets'!$B$15,"Strong",IF(N198&gt;='Setup &amp; Targets'!$B$16,"Meets Standard",IF(N198&gt;='Setup &amp; Targets'!$B$17,"Developing","Review Required"))))</f>
        <v/>
      </c>
      <c r="P198" s="8"/>
      <c r="Q198" s="8"/>
      <c r="R198" s="8"/>
      <c r="S198" s="9"/>
      <c r="T198" s="8"/>
      <c r="U198" s="8"/>
    </row>
    <row r="199" customFormat="false" ht="15" hidden="false" customHeight="false" outlineLevel="0" collapsed="false">
      <c r="A199" s="8"/>
      <c r="B199" s="8"/>
      <c r="C199" s="8"/>
      <c r="D199" s="8"/>
      <c r="E199" s="9"/>
      <c r="F199" s="8"/>
      <c r="G199" s="9"/>
      <c r="H199" s="8"/>
      <c r="I199" s="8"/>
      <c r="J199" s="8"/>
      <c r="K199" s="8"/>
      <c r="L199" s="8"/>
      <c r="M199" s="8"/>
      <c r="N199" s="6" t="str">
        <f aca="false">IF(COUNTA(H199:M199)=0,"",SUMPRODUCT(H199:M199,'Setup &amp; Targets'!$B$6:$B$11)/100)</f>
        <v/>
      </c>
      <c r="O199" s="7" t="str">
        <f aca="false">IF(N199="","",IF(N199&gt;='Setup &amp; Targets'!$B$15,"Strong",IF(N199&gt;='Setup &amp; Targets'!$B$16,"Meets Standard",IF(N199&gt;='Setup &amp; Targets'!$B$17,"Developing","Review Required"))))</f>
        <v/>
      </c>
      <c r="P199" s="8"/>
      <c r="Q199" s="8"/>
      <c r="R199" s="8"/>
      <c r="S199" s="9"/>
      <c r="T199" s="8"/>
      <c r="U199" s="8"/>
    </row>
    <row r="200" customFormat="false" ht="15" hidden="false" customHeight="false" outlineLevel="0" collapsed="false">
      <c r="A200" s="8"/>
      <c r="B200" s="8"/>
      <c r="C200" s="8"/>
      <c r="D200" s="8"/>
      <c r="E200" s="9"/>
      <c r="F200" s="8"/>
      <c r="G200" s="9"/>
      <c r="H200" s="8"/>
      <c r="I200" s="8"/>
      <c r="J200" s="8"/>
      <c r="K200" s="8"/>
      <c r="L200" s="8"/>
      <c r="M200" s="8"/>
      <c r="N200" s="6" t="str">
        <f aca="false">IF(COUNTA(H200:M200)=0,"",SUMPRODUCT(H200:M200,'Setup &amp; Targets'!$B$6:$B$11)/100)</f>
        <v/>
      </c>
      <c r="O200" s="7" t="str">
        <f aca="false">IF(N200="","",IF(N200&gt;='Setup &amp; Targets'!$B$15,"Strong",IF(N200&gt;='Setup &amp; Targets'!$B$16,"Meets Standard",IF(N200&gt;='Setup &amp; Targets'!$B$17,"Developing","Review Required"))))</f>
        <v/>
      </c>
      <c r="P200" s="8"/>
      <c r="Q200" s="8"/>
      <c r="R200" s="8"/>
      <c r="S200" s="9"/>
      <c r="T200" s="8"/>
      <c r="U200" s="8"/>
    </row>
    <row r="201" customFormat="false" ht="15" hidden="false" customHeight="false" outlineLevel="0" collapsed="false">
      <c r="A201" s="8"/>
      <c r="B201" s="8"/>
      <c r="C201" s="8"/>
      <c r="D201" s="8"/>
      <c r="E201" s="9"/>
      <c r="F201" s="8"/>
      <c r="G201" s="9"/>
      <c r="H201" s="8"/>
      <c r="I201" s="8"/>
      <c r="J201" s="8"/>
      <c r="K201" s="8"/>
      <c r="L201" s="8"/>
      <c r="M201" s="8"/>
      <c r="N201" s="6" t="str">
        <f aca="false">IF(COUNTA(H201:M201)=0,"",SUMPRODUCT(H201:M201,'Setup &amp; Targets'!$B$6:$B$11)/100)</f>
        <v/>
      </c>
      <c r="O201" s="7" t="str">
        <f aca="false">IF(N201="","",IF(N201&gt;='Setup &amp; Targets'!$B$15,"Strong",IF(N201&gt;='Setup &amp; Targets'!$B$16,"Meets Standard",IF(N201&gt;='Setup &amp; Targets'!$B$17,"Developing","Review Required"))))</f>
        <v/>
      </c>
      <c r="P201" s="8"/>
      <c r="Q201" s="8"/>
      <c r="R201" s="8"/>
      <c r="S201" s="9"/>
      <c r="T201" s="8"/>
      <c r="U201" s="8"/>
    </row>
    <row r="202" customFormat="false" ht="15" hidden="false" customHeight="false" outlineLevel="0" collapsed="false">
      <c r="A202" s="8"/>
      <c r="B202" s="8"/>
      <c r="C202" s="8"/>
      <c r="D202" s="8"/>
      <c r="E202" s="9"/>
      <c r="F202" s="8"/>
      <c r="G202" s="9"/>
      <c r="H202" s="8"/>
      <c r="I202" s="8"/>
      <c r="J202" s="8"/>
      <c r="K202" s="8"/>
      <c r="L202" s="8"/>
      <c r="M202" s="8"/>
      <c r="N202" s="6" t="str">
        <f aca="false">IF(COUNTA(H202:M202)=0,"",SUMPRODUCT(H202:M202,'Setup &amp; Targets'!$B$6:$B$11)/100)</f>
        <v/>
      </c>
      <c r="O202" s="7" t="str">
        <f aca="false">IF(N202="","",IF(N202&gt;='Setup &amp; Targets'!$B$15,"Strong",IF(N202&gt;='Setup &amp; Targets'!$B$16,"Meets Standard",IF(N202&gt;='Setup &amp; Targets'!$B$17,"Developing","Review Required"))))</f>
        <v/>
      </c>
      <c r="P202" s="8"/>
      <c r="Q202" s="8"/>
      <c r="R202" s="8"/>
      <c r="S202" s="9"/>
      <c r="T202" s="8"/>
      <c r="U202" s="8"/>
    </row>
    <row r="203" customFormat="false" ht="15" hidden="false" customHeight="false" outlineLevel="0" collapsed="false">
      <c r="A203" s="8"/>
      <c r="B203" s="8"/>
      <c r="C203" s="8"/>
      <c r="D203" s="8"/>
      <c r="E203" s="9"/>
      <c r="F203" s="8"/>
      <c r="G203" s="9"/>
      <c r="H203" s="8"/>
      <c r="I203" s="8"/>
      <c r="J203" s="8"/>
      <c r="K203" s="8"/>
      <c r="L203" s="8"/>
      <c r="M203" s="8"/>
      <c r="N203" s="6" t="str">
        <f aca="false">IF(COUNTA(H203:M203)=0,"",SUMPRODUCT(H203:M203,'Setup &amp; Targets'!$B$6:$B$11)/100)</f>
        <v/>
      </c>
      <c r="O203" s="7" t="str">
        <f aca="false">IF(N203="","",IF(N203&gt;='Setup &amp; Targets'!$B$15,"Strong",IF(N203&gt;='Setup &amp; Targets'!$B$16,"Meets Standard",IF(N203&gt;='Setup &amp; Targets'!$B$17,"Developing","Review Required"))))</f>
        <v/>
      </c>
      <c r="P203" s="8"/>
      <c r="Q203" s="8"/>
      <c r="R203" s="8"/>
      <c r="S203" s="9"/>
      <c r="T203" s="8"/>
      <c r="U203" s="8"/>
    </row>
    <row r="204" customFormat="false" ht="15" hidden="false" customHeight="false" outlineLevel="0" collapsed="false">
      <c r="A204" s="8"/>
      <c r="B204" s="8"/>
      <c r="C204" s="8"/>
      <c r="D204" s="8"/>
      <c r="E204" s="9"/>
      <c r="F204" s="8"/>
      <c r="G204" s="9"/>
      <c r="H204" s="8"/>
      <c r="I204" s="8"/>
      <c r="J204" s="8"/>
      <c r="K204" s="8"/>
      <c r="L204" s="8"/>
      <c r="M204" s="8"/>
      <c r="N204" s="6" t="str">
        <f aca="false">IF(COUNTA(H204:M204)=0,"",SUMPRODUCT(H204:M204,'Setup &amp; Targets'!$B$6:$B$11)/100)</f>
        <v/>
      </c>
      <c r="O204" s="7" t="str">
        <f aca="false">IF(N204="","",IF(N204&gt;='Setup &amp; Targets'!$B$15,"Strong",IF(N204&gt;='Setup &amp; Targets'!$B$16,"Meets Standard",IF(N204&gt;='Setup &amp; Targets'!$B$17,"Developing","Review Required"))))</f>
        <v/>
      </c>
      <c r="P204" s="8"/>
      <c r="Q204" s="8"/>
      <c r="R204" s="8"/>
      <c r="S204" s="9"/>
      <c r="T204" s="8"/>
      <c r="U204" s="8"/>
    </row>
  </sheetData>
  <autoFilter ref="A1:U204"/>
  <mergeCells count="2">
    <mergeCell ref="A1:U1"/>
    <mergeCell ref="A2:U2"/>
  </mergeCells>
  <conditionalFormatting sqref="O5:O204">
    <cfRule type="expression" priority="2" aboveAverage="0" equalAverage="0" bottom="0" percent="0" rank="0" text="" dxfId="9">
      <formula>$O5="Strong"</formula>
    </cfRule>
    <cfRule type="expression" priority="3" aboveAverage="0" equalAverage="0" bottom="0" percent="0" rank="0" text="" dxfId="10">
      <formula>$O5="Meets Standard"</formula>
    </cfRule>
    <cfRule type="expression" priority="4" aboveAverage="0" equalAverage="0" bottom="0" percent="0" rank="0" text="" dxfId="11">
      <formula>$O5="Developing"</formula>
    </cfRule>
    <cfRule type="expression" priority="5" aboveAverage="0" equalAverage="0" bottom="0" percent="0" rank="0" text="" dxfId="12">
      <formula>$O5="Review Required"</formula>
    </cfRule>
  </conditionalFormatting>
  <dataValidations count="5">
    <dataValidation allowBlank="true" errorStyle="stop" operator="between" showDropDown="false" showErrorMessage="false" showInputMessage="false" sqref="C5:C204" type="list">
      <formula1>'Setup &amp; Targets'!$A$32:$A$36</formula1>
      <formula2>0</formula2>
    </dataValidation>
    <dataValidation allowBlank="true" errorStyle="stop" operator="between" showDropDown="false" showErrorMessage="false" showInputMessage="false" sqref="D5:D204" type="list">
      <formula1>'Setup &amp; Targets'!$B$32:$B$35</formula1>
      <formula2>0</formula2>
    </dataValidation>
    <dataValidation allowBlank="true" errorStyle="stop" operator="between" showDropDown="false" showErrorMessage="false" showInputMessage="false" sqref="F5:F204" type="list">
      <formula1>'Setup &amp; Targets'!$H$32:$H$34</formula1>
      <formula2>0</formula2>
    </dataValidation>
    <dataValidation allowBlank="true" errorStyle="stop" operator="between" showDropDown="false" showErrorMessage="false" showInputMessage="false" sqref="O5:O204" type="list">
      <formula1>'Setup &amp; Targets'!$E$32:$E$35</formula1>
      <formula2>0</formula2>
    </dataValidation>
    <dataValidation allowBlank="true" errorStyle="stop" operator="between" showDropDown="false" showErrorMessage="false" showInputMessage="false" sqref="P5:P204" type="list">
      <formula1>'Setup &amp; Targets'!$F$32:$F$34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10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24"/>
    <col collapsed="false" customWidth="true" hidden="false" outlineLevel="0" max="7" min="4" style="0" width="14"/>
    <col collapsed="false" customWidth="true" hidden="false" outlineLevel="0" max="23" min="8" style="0" width="16"/>
    <col collapsed="false" customWidth="true" hidden="false" outlineLevel="0" max="24" min="24" style="0" width="18"/>
  </cols>
  <sheetData>
    <row r="1" customFormat="false" ht="27.75" hidden="false" customHeight="true" outlineLevel="0" collapsed="false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customFormat="false" ht="27.75" hidden="false" customHeight="true" outlineLevel="0" collapsed="false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customFormat="false" ht="28.35" hidden="false" customHeight="false" outlineLevel="0" collapsed="false">
      <c r="A4" s="3" t="s">
        <v>39</v>
      </c>
      <c r="B4" s="3" t="s">
        <v>2</v>
      </c>
      <c r="C4" s="3" t="s">
        <v>3</v>
      </c>
      <c r="D4" s="3" t="s">
        <v>40</v>
      </c>
      <c r="E4" s="3" t="s">
        <v>41</v>
      </c>
      <c r="F4" s="3" t="s">
        <v>42</v>
      </c>
      <c r="G4" s="3" t="s">
        <v>43</v>
      </c>
      <c r="H4" s="3" t="s">
        <v>44</v>
      </c>
      <c r="I4" s="3" t="s">
        <v>45</v>
      </c>
      <c r="J4" s="3" t="s">
        <v>46</v>
      </c>
      <c r="K4" s="3" t="s">
        <v>47</v>
      </c>
      <c r="L4" s="3" t="s">
        <v>48</v>
      </c>
      <c r="M4" s="3" t="s">
        <v>49</v>
      </c>
      <c r="N4" s="3" t="s">
        <v>50</v>
      </c>
      <c r="O4" s="3" t="s">
        <v>51</v>
      </c>
      <c r="P4" s="3" t="s">
        <v>52</v>
      </c>
      <c r="Q4" s="3" t="s">
        <v>53</v>
      </c>
      <c r="R4" s="3" t="s">
        <v>54</v>
      </c>
      <c r="S4" s="3" t="s">
        <v>55</v>
      </c>
      <c r="T4" s="3" t="s">
        <v>56</v>
      </c>
      <c r="U4" s="3" t="s">
        <v>57</v>
      </c>
      <c r="V4" s="3" t="s">
        <v>58</v>
      </c>
      <c r="W4" s="3" t="s">
        <v>59</v>
      </c>
      <c r="X4" s="3" t="s">
        <v>60</v>
      </c>
    </row>
    <row r="5" customFormat="false" ht="15" hidden="false" customHeight="false" outlineLevel="0" collapsed="false">
      <c r="A5" s="10" t="n">
        <v>46204</v>
      </c>
      <c r="B5" s="4" t="s">
        <v>23</v>
      </c>
      <c r="C5" s="4" t="s">
        <v>24</v>
      </c>
      <c r="D5" s="4" t="n">
        <v>42</v>
      </c>
      <c r="E5" s="4" t="n">
        <v>5</v>
      </c>
      <c r="F5" s="11" t="n">
        <v>0.96</v>
      </c>
      <c r="G5" s="4" t="n">
        <v>1</v>
      </c>
      <c r="H5" s="4" t="n">
        <v>0</v>
      </c>
      <c r="I5" s="4" t="n">
        <v>20</v>
      </c>
      <c r="J5" s="4" t="n">
        <v>0</v>
      </c>
      <c r="K5" s="4" t="n">
        <v>1</v>
      </c>
      <c r="L5" s="4" t="n">
        <v>0</v>
      </c>
      <c r="M5" s="4" t="n">
        <v>68</v>
      </c>
      <c r="N5" s="12" t="n">
        <v>4200</v>
      </c>
      <c r="O5" s="4" t="n">
        <v>66</v>
      </c>
      <c r="P5" s="4" t="n">
        <v>68</v>
      </c>
      <c r="Q5" s="4" t="n">
        <v>2</v>
      </c>
      <c r="R5" s="4" t="n">
        <v>3</v>
      </c>
      <c r="S5" s="4" t="n">
        <v>0</v>
      </c>
      <c r="T5" s="4" t="n">
        <v>0</v>
      </c>
      <c r="U5" s="6" t="n">
        <f aca="false">IF(I5=0,"",MAX(0,1-(J5+K5+L5)/I5))</f>
        <v>0.95</v>
      </c>
      <c r="V5" s="6" t="n">
        <f aca="false">IF(D5=0,"",G5/D5)</f>
        <v>0.0238095238095238</v>
      </c>
      <c r="W5" s="6" t="n">
        <f aca="false">IF(D5=0,"",H5/D5)</f>
        <v>0</v>
      </c>
      <c r="X5" s="13" t="n">
        <f aca="false">IF(M5=0,"",N5/M5)</f>
        <v>61.7647058823529</v>
      </c>
    </row>
    <row r="6" customFormat="false" ht="15" hidden="false" customHeight="false" outlineLevel="0" collapsed="false">
      <c r="A6" s="10" t="n">
        <v>46235</v>
      </c>
      <c r="B6" s="4" t="s">
        <v>23</v>
      </c>
      <c r="C6" s="4" t="s">
        <v>24</v>
      </c>
      <c r="D6" s="4" t="n">
        <v>45</v>
      </c>
      <c r="E6" s="4" t="n">
        <v>6</v>
      </c>
      <c r="F6" s="11" t="n">
        <v>0.97</v>
      </c>
      <c r="G6" s="4" t="n">
        <v>0</v>
      </c>
      <c r="H6" s="4" t="n">
        <v>0</v>
      </c>
      <c r="I6" s="4" t="n">
        <v>21</v>
      </c>
      <c r="J6" s="4" t="n">
        <v>0</v>
      </c>
      <c r="K6" s="4" t="n">
        <v>0</v>
      </c>
      <c r="L6" s="4" t="n">
        <v>0</v>
      </c>
      <c r="M6" s="4" t="n">
        <v>71</v>
      </c>
      <c r="N6" s="12" t="n">
        <v>4550</v>
      </c>
      <c r="O6" s="4" t="n">
        <v>70</v>
      </c>
      <c r="P6" s="4" t="n">
        <v>71</v>
      </c>
      <c r="Q6" s="4" t="n">
        <v>1</v>
      </c>
      <c r="R6" s="4" t="n">
        <v>4</v>
      </c>
      <c r="S6" s="4" t="n">
        <v>0</v>
      </c>
      <c r="T6" s="4" t="n">
        <v>0</v>
      </c>
      <c r="U6" s="6" t="n">
        <f aca="false">IF(I6=0,"",MAX(0,1-(J6+K6+L6)/I6))</f>
        <v>1</v>
      </c>
      <c r="V6" s="6" t="n">
        <f aca="false">IF(D6=0,"",G6/D6)</f>
        <v>0</v>
      </c>
      <c r="W6" s="6" t="n">
        <f aca="false">IF(D6=0,"",H6/D6)</f>
        <v>0</v>
      </c>
      <c r="X6" s="13" t="n">
        <f aca="false">IF(M6=0,"",N6/M6)</f>
        <v>64.0845070422535</v>
      </c>
    </row>
    <row r="7" customFormat="false" ht="15" hidden="false" customHeight="false" outlineLevel="0" collapsed="false">
      <c r="A7" s="10" t="n">
        <v>46204</v>
      </c>
      <c r="B7" s="4" t="s">
        <v>32</v>
      </c>
      <c r="C7" s="4" t="s">
        <v>33</v>
      </c>
      <c r="D7" s="4" t="n">
        <v>38</v>
      </c>
      <c r="E7" s="4" t="n">
        <v>4</v>
      </c>
      <c r="F7" s="11" t="n">
        <v>0.91</v>
      </c>
      <c r="G7" s="4" t="n">
        <v>2</v>
      </c>
      <c r="H7" s="4" t="n">
        <v>1</v>
      </c>
      <c r="I7" s="4" t="n">
        <v>20</v>
      </c>
      <c r="J7" s="4" t="n">
        <v>1</v>
      </c>
      <c r="K7" s="4" t="n">
        <v>1</v>
      </c>
      <c r="L7" s="4" t="n">
        <v>0</v>
      </c>
      <c r="M7" s="4" t="n">
        <v>65</v>
      </c>
      <c r="N7" s="12" t="n">
        <v>3550</v>
      </c>
      <c r="O7" s="4" t="n">
        <v>62</v>
      </c>
      <c r="P7" s="4" t="n">
        <v>65</v>
      </c>
      <c r="Q7" s="4" t="n">
        <v>3</v>
      </c>
      <c r="R7" s="4" t="n">
        <v>1</v>
      </c>
      <c r="S7" s="4" t="n">
        <v>0</v>
      </c>
      <c r="T7" s="4" t="n">
        <v>1</v>
      </c>
      <c r="U7" s="6" t="n">
        <f aca="false">IF(I7=0,"",MAX(0,1-(J7+K7+L7)/I7))</f>
        <v>0.9</v>
      </c>
      <c r="V7" s="6" t="n">
        <f aca="false">IF(D7=0,"",G7/D7)</f>
        <v>0.0526315789473684</v>
      </c>
      <c r="W7" s="6" t="n">
        <f aca="false">IF(D7=0,"",H7/D7)</f>
        <v>0.0263157894736842</v>
      </c>
      <c r="X7" s="13" t="n">
        <f aca="false">IF(M7=0,"",N7/M7)</f>
        <v>54.6153846153846</v>
      </c>
    </row>
    <row r="8" customFormat="false" ht="15" hidden="false" customHeight="false" outlineLevel="0" collapsed="false">
      <c r="A8" s="10" t="n">
        <v>46235</v>
      </c>
      <c r="B8" s="4" t="s">
        <v>32</v>
      </c>
      <c r="C8" s="4" t="s">
        <v>33</v>
      </c>
      <c r="D8" s="4" t="n">
        <v>40</v>
      </c>
      <c r="E8" s="4" t="n">
        <v>5</v>
      </c>
      <c r="F8" s="11" t="n">
        <v>0.93</v>
      </c>
      <c r="G8" s="4" t="n">
        <v>1</v>
      </c>
      <c r="H8" s="4" t="n">
        <v>0</v>
      </c>
      <c r="I8" s="4" t="n">
        <v>20</v>
      </c>
      <c r="J8" s="4" t="n">
        <v>0</v>
      </c>
      <c r="K8" s="4" t="n">
        <v>1</v>
      </c>
      <c r="L8" s="4" t="n">
        <v>0</v>
      </c>
      <c r="M8" s="4" t="n">
        <v>64</v>
      </c>
      <c r="N8" s="12" t="n">
        <v>3720</v>
      </c>
      <c r="O8" s="4" t="n">
        <v>63</v>
      </c>
      <c r="P8" s="4" t="n">
        <v>64</v>
      </c>
      <c r="Q8" s="4" t="n">
        <v>2</v>
      </c>
      <c r="R8" s="4" t="n">
        <v>2</v>
      </c>
      <c r="S8" s="4" t="n">
        <v>0</v>
      </c>
      <c r="T8" s="4" t="n">
        <v>0</v>
      </c>
      <c r="U8" s="6" t="n">
        <f aca="false">IF(I8=0,"",MAX(0,1-(J8+K8+L8)/I8))</f>
        <v>0.95</v>
      </c>
      <c r="V8" s="6" t="n">
        <f aca="false">IF(D8=0,"",G8/D8)</f>
        <v>0.025</v>
      </c>
      <c r="W8" s="6" t="n">
        <f aca="false">IF(D8=0,"",H8/D8)</f>
        <v>0</v>
      </c>
      <c r="X8" s="13" t="n">
        <f aca="false">IF(M8=0,"",N8/M8)</f>
        <v>58.125</v>
      </c>
    </row>
    <row r="9" customFormat="false" ht="15" hidden="false" customHeight="false" outlineLevel="0" collapsed="false">
      <c r="A9" s="14"/>
      <c r="B9" s="8"/>
      <c r="C9" s="8"/>
      <c r="D9" s="8"/>
      <c r="E9" s="8"/>
      <c r="F9" s="15"/>
      <c r="G9" s="8"/>
      <c r="H9" s="8"/>
      <c r="I9" s="8"/>
      <c r="J9" s="8"/>
      <c r="K9" s="8"/>
      <c r="L9" s="8"/>
      <c r="M9" s="8"/>
      <c r="N9" s="16"/>
      <c r="O9" s="8"/>
      <c r="P9" s="8"/>
      <c r="Q9" s="8"/>
      <c r="R9" s="8"/>
      <c r="S9" s="8"/>
      <c r="T9" s="8"/>
      <c r="U9" s="6" t="str">
        <f aca="false">IF(I9=0,"",MAX(0,1-(J9+K9+L9)/I9))</f>
        <v/>
      </c>
      <c r="V9" s="6" t="str">
        <f aca="false">IF(D9=0,"",G9/D9)</f>
        <v/>
      </c>
      <c r="W9" s="6" t="str">
        <f aca="false">IF(D9=0,"",H9/D9)</f>
        <v/>
      </c>
      <c r="X9" s="13" t="str">
        <f aca="false">IF(M9=0,"",N9/M9)</f>
        <v/>
      </c>
    </row>
    <row r="10" customFormat="false" ht="15" hidden="false" customHeight="false" outlineLevel="0" collapsed="false">
      <c r="A10" s="14"/>
      <c r="B10" s="8"/>
      <c r="C10" s="8"/>
      <c r="D10" s="8"/>
      <c r="E10" s="8"/>
      <c r="F10" s="15"/>
      <c r="G10" s="8"/>
      <c r="H10" s="8"/>
      <c r="I10" s="8"/>
      <c r="J10" s="8"/>
      <c r="K10" s="8"/>
      <c r="L10" s="8"/>
      <c r="M10" s="8"/>
      <c r="N10" s="16"/>
      <c r="O10" s="8"/>
      <c r="P10" s="8"/>
      <c r="Q10" s="8"/>
      <c r="R10" s="8"/>
      <c r="S10" s="8"/>
      <c r="T10" s="8"/>
      <c r="U10" s="6" t="str">
        <f aca="false">IF(I10=0,"",MAX(0,1-(J10+K10+L10)/I10))</f>
        <v/>
      </c>
      <c r="V10" s="6" t="str">
        <f aca="false">IF(D10=0,"",G10/D10)</f>
        <v/>
      </c>
      <c r="W10" s="6" t="str">
        <f aca="false">IF(D10=0,"",H10/D10)</f>
        <v/>
      </c>
      <c r="X10" s="13" t="str">
        <f aca="false">IF(M10=0,"",N10/M10)</f>
        <v/>
      </c>
    </row>
    <row r="11" customFormat="false" ht="15" hidden="false" customHeight="false" outlineLevel="0" collapsed="false">
      <c r="A11" s="14"/>
      <c r="B11" s="8"/>
      <c r="C11" s="8"/>
      <c r="D11" s="8"/>
      <c r="E11" s="8"/>
      <c r="F11" s="15"/>
      <c r="G11" s="8"/>
      <c r="H11" s="8"/>
      <c r="I11" s="8"/>
      <c r="J11" s="8"/>
      <c r="K11" s="8"/>
      <c r="L11" s="8"/>
      <c r="M11" s="8"/>
      <c r="N11" s="16"/>
      <c r="O11" s="8"/>
      <c r="P11" s="8"/>
      <c r="Q11" s="8"/>
      <c r="R11" s="8"/>
      <c r="S11" s="8"/>
      <c r="T11" s="8"/>
      <c r="U11" s="6" t="str">
        <f aca="false">IF(I11=0,"",MAX(0,1-(J11+K11+L11)/I11))</f>
        <v/>
      </c>
      <c r="V11" s="6" t="str">
        <f aca="false">IF(D11=0,"",G11/D11)</f>
        <v/>
      </c>
      <c r="W11" s="6" t="str">
        <f aca="false">IF(D11=0,"",H11/D11)</f>
        <v/>
      </c>
      <c r="X11" s="13" t="str">
        <f aca="false">IF(M11=0,"",N11/M11)</f>
        <v/>
      </c>
    </row>
    <row r="12" customFormat="false" ht="15" hidden="false" customHeight="false" outlineLevel="0" collapsed="false">
      <c r="A12" s="14"/>
      <c r="B12" s="8"/>
      <c r="C12" s="8"/>
      <c r="D12" s="8"/>
      <c r="E12" s="8"/>
      <c r="F12" s="15"/>
      <c r="G12" s="8"/>
      <c r="H12" s="8"/>
      <c r="I12" s="8"/>
      <c r="J12" s="8"/>
      <c r="K12" s="8"/>
      <c r="L12" s="8"/>
      <c r="M12" s="8"/>
      <c r="N12" s="16"/>
      <c r="O12" s="8"/>
      <c r="P12" s="8"/>
      <c r="Q12" s="8"/>
      <c r="R12" s="8"/>
      <c r="S12" s="8"/>
      <c r="T12" s="8"/>
      <c r="U12" s="6" t="str">
        <f aca="false">IF(I12=0,"",MAX(0,1-(J12+K12+L12)/I12))</f>
        <v/>
      </c>
      <c r="V12" s="6" t="str">
        <f aca="false">IF(D12=0,"",G12/D12)</f>
        <v/>
      </c>
      <c r="W12" s="6" t="str">
        <f aca="false">IF(D12=0,"",H12/D12)</f>
        <v/>
      </c>
      <c r="X12" s="13" t="str">
        <f aca="false">IF(M12=0,"",N12/M12)</f>
        <v/>
      </c>
    </row>
    <row r="13" customFormat="false" ht="15" hidden="false" customHeight="false" outlineLevel="0" collapsed="false">
      <c r="A13" s="14"/>
      <c r="B13" s="8"/>
      <c r="C13" s="8"/>
      <c r="D13" s="8"/>
      <c r="E13" s="8"/>
      <c r="F13" s="15"/>
      <c r="G13" s="8"/>
      <c r="H13" s="8"/>
      <c r="I13" s="8"/>
      <c r="J13" s="8"/>
      <c r="K13" s="8"/>
      <c r="L13" s="8"/>
      <c r="M13" s="8"/>
      <c r="N13" s="16"/>
      <c r="O13" s="8"/>
      <c r="P13" s="8"/>
      <c r="Q13" s="8"/>
      <c r="R13" s="8"/>
      <c r="S13" s="8"/>
      <c r="T13" s="8"/>
      <c r="U13" s="6" t="str">
        <f aca="false">IF(I13=0,"",MAX(0,1-(J13+K13+L13)/I13))</f>
        <v/>
      </c>
      <c r="V13" s="6" t="str">
        <f aca="false">IF(D13=0,"",G13/D13)</f>
        <v/>
      </c>
      <c r="W13" s="6" t="str">
        <f aca="false">IF(D13=0,"",H13/D13)</f>
        <v/>
      </c>
      <c r="X13" s="13" t="str">
        <f aca="false">IF(M13=0,"",N13/M13)</f>
        <v/>
      </c>
    </row>
    <row r="14" customFormat="false" ht="15" hidden="false" customHeight="false" outlineLevel="0" collapsed="false">
      <c r="A14" s="14"/>
      <c r="B14" s="8"/>
      <c r="C14" s="8"/>
      <c r="D14" s="8"/>
      <c r="E14" s="8"/>
      <c r="F14" s="15"/>
      <c r="G14" s="8"/>
      <c r="H14" s="8"/>
      <c r="I14" s="8"/>
      <c r="J14" s="8"/>
      <c r="K14" s="8"/>
      <c r="L14" s="8"/>
      <c r="M14" s="8"/>
      <c r="N14" s="16"/>
      <c r="O14" s="8"/>
      <c r="P14" s="8"/>
      <c r="Q14" s="8"/>
      <c r="R14" s="8"/>
      <c r="S14" s="8"/>
      <c r="T14" s="8"/>
      <c r="U14" s="6" t="str">
        <f aca="false">IF(I14=0,"",MAX(0,1-(J14+K14+L14)/I14))</f>
        <v/>
      </c>
      <c r="V14" s="6" t="str">
        <f aca="false">IF(D14=0,"",G14/D14)</f>
        <v/>
      </c>
      <c r="W14" s="6" t="str">
        <f aca="false">IF(D14=0,"",H14/D14)</f>
        <v/>
      </c>
      <c r="X14" s="13" t="str">
        <f aca="false">IF(M14=0,"",N14/M14)</f>
        <v/>
      </c>
    </row>
    <row r="15" customFormat="false" ht="15" hidden="false" customHeight="false" outlineLevel="0" collapsed="false">
      <c r="A15" s="14"/>
      <c r="B15" s="8"/>
      <c r="C15" s="8"/>
      <c r="D15" s="8"/>
      <c r="E15" s="8"/>
      <c r="F15" s="15"/>
      <c r="G15" s="8"/>
      <c r="H15" s="8"/>
      <c r="I15" s="8"/>
      <c r="J15" s="8"/>
      <c r="K15" s="8"/>
      <c r="L15" s="8"/>
      <c r="M15" s="8"/>
      <c r="N15" s="16"/>
      <c r="O15" s="8"/>
      <c r="P15" s="8"/>
      <c r="Q15" s="8"/>
      <c r="R15" s="8"/>
      <c r="S15" s="8"/>
      <c r="T15" s="8"/>
      <c r="U15" s="6" t="str">
        <f aca="false">IF(I15=0,"",MAX(0,1-(J15+K15+L15)/I15))</f>
        <v/>
      </c>
      <c r="V15" s="6" t="str">
        <f aca="false">IF(D15=0,"",G15/D15)</f>
        <v/>
      </c>
      <c r="W15" s="6" t="str">
        <f aca="false">IF(D15=0,"",H15/D15)</f>
        <v/>
      </c>
      <c r="X15" s="13" t="str">
        <f aca="false">IF(M15=0,"",N15/M15)</f>
        <v/>
      </c>
    </row>
    <row r="16" customFormat="false" ht="15" hidden="false" customHeight="false" outlineLevel="0" collapsed="false">
      <c r="A16" s="14"/>
      <c r="B16" s="8"/>
      <c r="C16" s="8"/>
      <c r="D16" s="8"/>
      <c r="E16" s="8"/>
      <c r="F16" s="15"/>
      <c r="G16" s="8"/>
      <c r="H16" s="8"/>
      <c r="I16" s="8"/>
      <c r="J16" s="8"/>
      <c r="K16" s="8"/>
      <c r="L16" s="8"/>
      <c r="M16" s="8"/>
      <c r="N16" s="16"/>
      <c r="O16" s="8"/>
      <c r="P16" s="8"/>
      <c r="Q16" s="8"/>
      <c r="R16" s="8"/>
      <c r="S16" s="8"/>
      <c r="T16" s="8"/>
      <c r="U16" s="6" t="str">
        <f aca="false">IF(I16=0,"",MAX(0,1-(J16+K16+L16)/I16))</f>
        <v/>
      </c>
      <c r="V16" s="6" t="str">
        <f aca="false">IF(D16=0,"",G16/D16)</f>
        <v/>
      </c>
      <c r="W16" s="6" t="str">
        <f aca="false">IF(D16=0,"",H16/D16)</f>
        <v/>
      </c>
      <c r="X16" s="13" t="str">
        <f aca="false">IF(M16=0,"",N16/M16)</f>
        <v/>
      </c>
    </row>
    <row r="17" customFormat="false" ht="15" hidden="false" customHeight="false" outlineLevel="0" collapsed="false">
      <c r="A17" s="14"/>
      <c r="B17" s="8"/>
      <c r="C17" s="8"/>
      <c r="D17" s="8"/>
      <c r="E17" s="8"/>
      <c r="F17" s="15"/>
      <c r="G17" s="8"/>
      <c r="H17" s="8"/>
      <c r="I17" s="8"/>
      <c r="J17" s="8"/>
      <c r="K17" s="8"/>
      <c r="L17" s="8"/>
      <c r="M17" s="8"/>
      <c r="N17" s="16"/>
      <c r="O17" s="8"/>
      <c r="P17" s="8"/>
      <c r="Q17" s="8"/>
      <c r="R17" s="8"/>
      <c r="S17" s="8"/>
      <c r="T17" s="8"/>
      <c r="U17" s="6" t="str">
        <f aca="false">IF(I17=0,"",MAX(0,1-(J17+K17+L17)/I17))</f>
        <v/>
      </c>
      <c r="V17" s="6" t="str">
        <f aca="false">IF(D17=0,"",G17/D17)</f>
        <v/>
      </c>
      <c r="W17" s="6" t="str">
        <f aca="false">IF(D17=0,"",H17/D17)</f>
        <v/>
      </c>
      <c r="X17" s="13" t="str">
        <f aca="false">IF(M17=0,"",N17/M17)</f>
        <v/>
      </c>
    </row>
    <row r="18" customFormat="false" ht="15" hidden="false" customHeight="false" outlineLevel="0" collapsed="false">
      <c r="A18" s="14"/>
      <c r="B18" s="8"/>
      <c r="C18" s="8"/>
      <c r="D18" s="8"/>
      <c r="E18" s="8"/>
      <c r="F18" s="15"/>
      <c r="G18" s="8"/>
      <c r="H18" s="8"/>
      <c r="I18" s="8"/>
      <c r="J18" s="8"/>
      <c r="K18" s="8"/>
      <c r="L18" s="8"/>
      <c r="M18" s="8"/>
      <c r="N18" s="16"/>
      <c r="O18" s="8"/>
      <c r="P18" s="8"/>
      <c r="Q18" s="8"/>
      <c r="R18" s="8"/>
      <c r="S18" s="8"/>
      <c r="T18" s="8"/>
      <c r="U18" s="6" t="str">
        <f aca="false">IF(I18=0,"",MAX(0,1-(J18+K18+L18)/I18))</f>
        <v/>
      </c>
      <c r="V18" s="6" t="str">
        <f aca="false">IF(D18=0,"",G18/D18)</f>
        <v/>
      </c>
      <c r="W18" s="6" t="str">
        <f aca="false">IF(D18=0,"",H18/D18)</f>
        <v/>
      </c>
      <c r="X18" s="13" t="str">
        <f aca="false">IF(M18=0,"",N18/M18)</f>
        <v/>
      </c>
    </row>
    <row r="19" customFormat="false" ht="15" hidden="false" customHeight="false" outlineLevel="0" collapsed="false">
      <c r="A19" s="14"/>
      <c r="B19" s="8"/>
      <c r="C19" s="8"/>
      <c r="D19" s="8"/>
      <c r="E19" s="8"/>
      <c r="F19" s="15"/>
      <c r="G19" s="8"/>
      <c r="H19" s="8"/>
      <c r="I19" s="8"/>
      <c r="J19" s="8"/>
      <c r="K19" s="8"/>
      <c r="L19" s="8"/>
      <c r="M19" s="8"/>
      <c r="N19" s="16"/>
      <c r="O19" s="8"/>
      <c r="P19" s="8"/>
      <c r="Q19" s="8"/>
      <c r="R19" s="8"/>
      <c r="S19" s="8"/>
      <c r="T19" s="8"/>
      <c r="U19" s="6" t="str">
        <f aca="false">IF(I19=0,"",MAX(0,1-(J19+K19+L19)/I19))</f>
        <v/>
      </c>
      <c r="V19" s="6" t="str">
        <f aca="false">IF(D19=0,"",G19/D19)</f>
        <v/>
      </c>
      <c r="W19" s="6" t="str">
        <f aca="false">IF(D19=0,"",H19/D19)</f>
        <v/>
      </c>
      <c r="X19" s="13" t="str">
        <f aca="false">IF(M19=0,"",N19/M19)</f>
        <v/>
      </c>
    </row>
    <row r="20" customFormat="false" ht="15" hidden="false" customHeight="false" outlineLevel="0" collapsed="false">
      <c r="A20" s="14"/>
      <c r="B20" s="8"/>
      <c r="C20" s="8"/>
      <c r="D20" s="8"/>
      <c r="E20" s="8"/>
      <c r="F20" s="15"/>
      <c r="G20" s="8"/>
      <c r="H20" s="8"/>
      <c r="I20" s="8"/>
      <c r="J20" s="8"/>
      <c r="K20" s="8"/>
      <c r="L20" s="8"/>
      <c r="M20" s="8"/>
      <c r="N20" s="16"/>
      <c r="O20" s="8"/>
      <c r="P20" s="8"/>
      <c r="Q20" s="8"/>
      <c r="R20" s="8"/>
      <c r="S20" s="8"/>
      <c r="T20" s="8"/>
      <c r="U20" s="6" t="str">
        <f aca="false">IF(I20=0,"",MAX(0,1-(J20+K20+L20)/I20))</f>
        <v/>
      </c>
      <c r="V20" s="6" t="str">
        <f aca="false">IF(D20=0,"",G20/D20)</f>
        <v/>
      </c>
      <c r="W20" s="6" t="str">
        <f aca="false">IF(D20=0,"",H20/D20)</f>
        <v/>
      </c>
      <c r="X20" s="13" t="str">
        <f aca="false">IF(M20=0,"",N20/M20)</f>
        <v/>
      </c>
    </row>
    <row r="21" customFormat="false" ht="15" hidden="false" customHeight="false" outlineLevel="0" collapsed="false">
      <c r="A21" s="14"/>
      <c r="B21" s="8"/>
      <c r="C21" s="8"/>
      <c r="D21" s="8"/>
      <c r="E21" s="8"/>
      <c r="F21" s="15"/>
      <c r="G21" s="8"/>
      <c r="H21" s="8"/>
      <c r="I21" s="8"/>
      <c r="J21" s="8"/>
      <c r="K21" s="8"/>
      <c r="L21" s="8"/>
      <c r="M21" s="8"/>
      <c r="N21" s="16"/>
      <c r="O21" s="8"/>
      <c r="P21" s="8"/>
      <c r="Q21" s="8"/>
      <c r="R21" s="8"/>
      <c r="S21" s="8"/>
      <c r="T21" s="8"/>
      <c r="U21" s="6" t="str">
        <f aca="false">IF(I21=0,"",MAX(0,1-(J21+K21+L21)/I21))</f>
        <v/>
      </c>
      <c r="V21" s="6" t="str">
        <f aca="false">IF(D21=0,"",G21/D21)</f>
        <v/>
      </c>
      <c r="W21" s="6" t="str">
        <f aca="false">IF(D21=0,"",H21/D21)</f>
        <v/>
      </c>
      <c r="X21" s="13" t="str">
        <f aca="false">IF(M21=0,"",N21/M21)</f>
        <v/>
      </c>
    </row>
    <row r="22" customFormat="false" ht="15" hidden="false" customHeight="false" outlineLevel="0" collapsed="false">
      <c r="A22" s="14"/>
      <c r="B22" s="8"/>
      <c r="C22" s="8"/>
      <c r="D22" s="8"/>
      <c r="E22" s="8"/>
      <c r="F22" s="15"/>
      <c r="G22" s="8"/>
      <c r="H22" s="8"/>
      <c r="I22" s="8"/>
      <c r="J22" s="8"/>
      <c r="K22" s="8"/>
      <c r="L22" s="8"/>
      <c r="M22" s="8"/>
      <c r="N22" s="16"/>
      <c r="O22" s="8"/>
      <c r="P22" s="8"/>
      <c r="Q22" s="8"/>
      <c r="R22" s="8"/>
      <c r="S22" s="8"/>
      <c r="T22" s="8"/>
      <c r="U22" s="6" t="str">
        <f aca="false">IF(I22=0,"",MAX(0,1-(J22+K22+L22)/I22))</f>
        <v/>
      </c>
      <c r="V22" s="6" t="str">
        <f aca="false">IF(D22=0,"",G22/D22)</f>
        <v/>
      </c>
      <c r="W22" s="6" t="str">
        <f aca="false">IF(D22=0,"",H22/D22)</f>
        <v/>
      </c>
      <c r="X22" s="13" t="str">
        <f aca="false">IF(M22=0,"",N22/M22)</f>
        <v/>
      </c>
    </row>
    <row r="23" customFormat="false" ht="15" hidden="false" customHeight="false" outlineLevel="0" collapsed="false">
      <c r="A23" s="14"/>
      <c r="B23" s="8"/>
      <c r="C23" s="8"/>
      <c r="D23" s="8"/>
      <c r="E23" s="8"/>
      <c r="F23" s="15"/>
      <c r="G23" s="8"/>
      <c r="H23" s="8"/>
      <c r="I23" s="8"/>
      <c r="J23" s="8"/>
      <c r="K23" s="8"/>
      <c r="L23" s="8"/>
      <c r="M23" s="8"/>
      <c r="N23" s="16"/>
      <c r="O23" s="8"/>
      <c r="P23" s="8"/>
      <c r="Q23" s="8"/>
      <c r="R23" s="8"/>
      <c r="S23" s="8"/>
      <c r="T23" s="8"/>
      <c r="U23" s="6" t="str">
        <f aca="false">IF(I23=0,"",MAX(0,1-(J23+K23+L23)/I23))</f>
        <v/>
      </c>
      <c r="V23" s="6" t="str">
        <f aca="false">IF(D23=0,"",G23/D23)</f>
        <v/>
      </c>
      <c r="W23" s="6" t="str">
        <f aca="false">IF(D23=0,"",H23/D23)</f>
        <v/>
      </c>
      <c r="X23" s="13" t="str">
        <f aca="false">IF(M23=0,"",N23/M23)</f>
        <v/>
      </c>
    </row>
    <row r="24" customFormat="false" ht="15" hidden="false" customHeight="false" outlineLevel="0" collapsed="false">
      <c r="A24" s="14"/>
      <c r="B24" s="8"/>
      <c r="C24" s="8"/>
      <c r="D24" s="8"/>
      <c r="E24" s="8"/>
      <c r="F24" s="15"/>
      <c r="G24" s="8"/>
      <c r="H24" s="8"/>
      <c r="I24" s="8"/>
      <c r="J24" s="8"/>
      <c r="K24" s="8"/>
      <c r="L24" s="8"/>
      <c r="M24" s="8"/>
      <c r="N24" s="16"/>
      <c r="O24" s="8"/>
      <c r="P24" s="8"/>
      <c r="Q24" s="8"/>
      <c r="R24" s="8"/>
      <c r="S24" s="8"/>
      <c r="T24" s="8"/>
      <c r="U24" s="6" t="str">
        <f aca="false">IF(I24=0,"",MAX(0,1-(J24+K24+L24)/I24))</f>
        <v/>
      </c>
      <c r="V24" s="6" t="str">
        <f aca="false">IF(D24=0,"",G24/D24)</f>
        <v/>
      </c>
      <c r="W24" s="6" t="str">
        <f aca="false">IF(D24=0,"",H24/D24)</f>
        <v/>
      </c>
      <c r="X24" s="13" t="str">
        <f aca="false">IF(M24=0,"",N24/M24)</f>
        <v/>
      </c>
    </row>
    <row r="25" customFormat="false" ht="15" hidden="false" customHeight="false" outlineLevel="0" collapsed="false">
      <c r="A25" s="14"/>
      <c r="B25" s="8"/>
      <c r="C25" s="8"/>
      <c r="D25" s="8"/>
      <c r="E25" s="8"/>
      <c r="F25" s="15"/>
      <c r="G25" s="8"/>
      <c r="H25" s="8"/>
      <c r="I25" s="8"/>
      <c r="J25" s="8"/>
      <c r="K25" s="8"/>
      <c r="L25" s="8"/>
      <c r="M25" s="8"/>
      <c r="N25" s="16"/>
      <c r="O25" s="8"/>
      <c r="P25" s="8"/>
      <c r="Q25" s="8"/>
      <c r="R25" s="8"/>
      <c r="S25" s="8"/>
      <c r="T25" s="8"/>
      <c r="U25" s="6" t="str">
        <f aca="false">IF(I25=0,"",MAX(0,1-(J25+K25+L25)/I25))</f>
        <v/>
      </c>
      <c r="V25" s="6" t="str">
        <f aca="false">IF(D25=0,"",G25/D25)</f>
        <v/>
      </c>
      <c r="W25" s="6" t="str">
        <f aca="false">IF(D25=0,"",H25/D25)</f>
        <v/>
      </c>
      <c r="X25" s="13" t="str">
        <f aca="false">IF(M25=0,"",N25/M25)</f>
        <v/>
      </c>
    </row>
    <row r="26" customFormat="false" ht="15" hidden="false" customHeight="false" outlineLevel="0" collapsed="false">
      <c r="A26" s="14"/>
      <c r="B26" s="8"/>
      <c r="C26" s="8"/>
      <c r="D26" s="8"/>
      <c r="E26" s="8"/>
      <c r="F26" s="15"/>
      <c r="G26" s="8"/>
      <c r="H26" s="8"/>
      <c r="I26" s="8"/>
      <c r="J26" s="8"/>
      <c r="K26" s="8"/>
      <c r="L26" s="8"/>
      <c r="M26" s="8"/>
      <c r="N26" s="16"/>
      <c r="O26" s="8"/>
      <c r="P26" s="8"/>
      <c r="Q26" s="8"/>
      <c r="R26" s="8"/>
      <c r="S26" s="8"/>
      <c r="T26" s="8"/>
      <c r="U26" s="6" t="str">
        <f aca="false">IF(I26=0,"",MAX(0,1-(J26+K26+L26)/I26))</f>
        <v/>
      </c>
      <c r="V26" s="6" t="str">
        <f aca="false">IF(D26=0,"",G26/D26)</f>
        <v/>
      </c>
      <c r="W26" s="6" t="str">
        <f aca="false">IF(D26=0,"",H26/D26)</f>
        <v/>
      </c>
      <c r="X26" s="13" t="str">
        <f aca="false">IF(M26=0,"",N26/M26)</f>
        <v/>
      </c>
    </row>
    <row r="27" customFormat="false" ht="15" hidden="false" customHeight="false" outlineLevel="0" collapsed="false">
      <c r="A27" s="14"/>
      <c r="B27" s="8"/>
      <c r="C27" s="8"/>
      <c r="D27" s="8"/>
      <c r="E27" s="8"/>
      <c r="F27" s="15"/>
      <c r="G27" s="8"/>
      <c r="H27" s="8"/>
      <c r="I27" s="8"/>
      <c r="J27" s="8"/>
      <c r="K27" s="8"/>
      <c r="L27" s="8"/>
      <c r="M27" s="8"/>
      <c r="N27" s="16"/>
      <c r="O27" s="8"/>
      <c r="P27" s="8"/>
      <c r="Q27" s="8"/>
      <c r="R27" s="8"/>
      <c r="S27" s="8"/>
      <c r="T27" s="8"/>
      <c r="U27" s="6" t="str">
        <f aca="false">IF(I27=0,"",MAX(0,1-(J27+K27+L27)/I27))</f>
        <v/>
      </c>
      <c r="V27" s="6" t="str">
        <f aca="false">IF(D27=0,"",G27/D27)</f>
        <v/>
      </c>
      <c r="W27" s="6" t="str">
        <f aca="false">IF(D27=0,"",H27/D27)</f>
        <v/>
      </c>
      <c r="X27" s="13" t="str">
        <f aca="false">IF(M27=0,"",N27/M27)</f>
        <v/>
      </c>
    </row>
    <row r="28" customFormat="false" ht="15" hidden="false" customHeight="false" outlineLevel="0" collapsed="false">
      <c r="A28" s="14"/>
      <c r="B28" s="8"/>
      <c r="C28" s="8"/>
      <c r="D28" s="8"/>
      <c r="E28" s="8"/>
      <c r="F28" s="15"/>
      <c r="G28" s="8"/>
      <c r="H28" s="8"/>
      <c r="I28" s="8"/>
      <c r="J28" s="8"/>
      <c r="K28" s="8"/>
      <c r="L28" s="8"/>
      <c r="M28" s="8"/>
      <c r="N28" s="16"/>
      <c r="O28" s="8"/>
      <c r="P28" s="8"/>
      <c r="Q28" s="8"/>
      <c r="R28" s="8"/>
      <c r="S28" s="8"/>
      <c r="T28" s="8"/>
      <c r="U28" s="6" t="str">
        <f aca="false">IF(I28=0,"",MAX(0,1-(J28+K28+L28)/I28))</f>
        <v/>
      </c>
      <c r="V28" s="6" t="str">
        <f aca="false">IF(D28=0,"",G28/D28)</f>
        <v/>
      </c>
      <c r="W28" s="6" t="str">
        <f aca="false">IF(D28=0,"",H28/D28)</f>
        <v/>
      </c>
      <c r="X28" s="13" t="str">
        <f aca="false">IF(M28=0,"",N28/M28)</f>
        <v/>
      </c>
    </row>
    <row r="29" customFormat="false" ht="15" hidden="false" customHeight="false" outlineLevel="0" collapsed="false">
      <c r="A29" s="14"/>
      <c r="B29" s="8"/>
      <c r="C29" s="8"/>
      <c r="D29" s="8"/>
      <c r="E29" s="8"/>
      <c r="F29" s="15"/>
      <c r="G29" s="8"/>
      <c r="H29" s="8"/>
      <c r="I29" s="8"/>
      <c r="J29" s="8"/>
      <c r="K29" s="8"/>
      <c r="L29" s="8"/>
      <c r="M29" s="8"/>
      <c r="N29" s="16"/>
      <c r="O29" s="8"/>
      <c r="P29" s="8"/>
      <c r="Q29" s="8"/>
      <c r="R29" s="8"/>
      <c r="S29" s="8"/>
      <c r="T29" s="8"/>
      <c r="U29" s="6" t="str">
        <f aca="false">IF(I29=0,"",MAX(0,1-(J29+K29+L29)/I29))</f>
        <v/>
      </c>
      <c r="V29" s="6" t="str">
        <f aca="false">IF(D29=0,"",G29/D29)</f>
        <v/>
      </c>
      <c r="W29" s="6" t="str">
        <f aca="false">IF(D29=0,"",H29/D29)</f>
        <v/>
      </c>
      <c r="X29" s="13" t="str">
        <f aca="false">IF(M29=0,"",N29/M29)</f>
        <v/>
      </c>
    </row>
    <row r="30" customFormat="false" ht="15" hidden="false" customHeight="false" outlineLevel="0" collapsed="false">
      <c r="A30" s="14"/>
      <c r="B30" s="8"/>
      <c r="C30" s="8"/>
      <c r="D30" s="8"/>
      <c r="E30" s="8"/>
      <c r="F30" s="15"/>
      <c r="G30" s="8"/>
      <c r="H30" s="8"/>
      <c r="I30" s="8"/>
      <c r="J30" s="8"/>
      <c r="K30" s="8"/>
      <c r="L30" s="8"/>
      <c r="M30" s="8"/>
      <c r="N30" s="16"/>
      <c r="O30" s="8"/>
      <c r="P30" s="8"/>
      <c r="Q30" s="8"/>
      <c r="R30" s="8"/>
      <c r="S30" s="8"/>
      <c r="T30" s="8"/>
      <c r="U30" s="6" t="str">
        <f aca="false">IF(I30=0,"",MAX(0,1-(J30+K30+L30)/I30))</f>
        <v/>
      </c>
      <c r="V30" s="6" t="str">
        <f aca="false">IF(D30=0,"",G30/D30)</f>
        <v/>
      </c>
      <c r="W30" s="6" t="str">
        <f aca="false">IF(D30=0,"",H30/D30)</f>
        <v/>
      </c>
      <c r="X30" s="13" t="str">
        <f aca="false">IF(M30=0,"",N30/M30)</f>
        <v/>
      </c>
    </row>
    <row r="31" customFormat="false" ht="15" hidden="false" customHeight="false" outlineLevel="0" collapsed="false">
      <c r="A31" s="14"/>
      <c r="B31" s="8"/>
      <c r="C31" s="8"/>
      <c r="D31" s="8"/>
      <c r="E31" s="8"/>
      <c r="F31" s="15"/>
      <c r="G31" s="8"/>
      <c r="H31" s="8"/>
      <c r="I31" s="8"/>
      <c r="J31" s="8"/>
      <c r="K31" s="8"/>
      <c r="L31" s="8"/>
      <c r="M31" s="8"/>
      <c r="N31" s="16"/>
      <c r="O31" s="8"/>
      <c r="P31" s="8"/>
      <c r="Q31" s="8"/>
      <c r="R31" s="8"/>
      <c r="S31" s="8"/>
      <c r="T31" s="8"/>
      <c r="U31" s="6" t="str">
        <f aca="false">IF(I31=0,"",MAX(0,1-(J31+K31+L31)/I31))</f>
        <v/>
      </c>
      <c r="V31" s="6" t="str">
        <f aca="false">IF(D31=0,"",G31/D31)</f>
        <v/>
      </c>
      <c r="W31" s="6" t="str">
        <f aca="false">IF(D31=0,"",H31/D31)</f>
        <v/>
      </c>
      <c r="X31" s="13" t="str">
        <f aca="false">IF(M31=0,"",N31/M31)</f>
        <v/>
      </c>
    </row>
    <row r="32" customFormat="false" ht="15" hidden="false" customHeight="false" outlineLevel="0" collapsed="false">
      <c r="A32" s="14"/>
      <c r="B32" s="8"/>
      <c r="C32" s="8"/>
      <c r="D32" s="8"/>
      <c r="E32" s="8"/>
      <c r="F32" s="15"/>
      <c r="G32" s="8"/>
      <c r="H32" s="8"/>
      <c r="I32" s="8"/>
      <c r="J32" s="8"/>
      <c r="K32" s="8"/>
      <c r="L32" s="8"/>
      <c r="M32" s="8"/>
      <c r="N32" s="16"/>
      <c r="O32" s="8"/>
      <c r="P32" s="8"/>
      <c r="Q32" s="8"/>
      <c r="R32" s="8"/>
      <c r="S32" s="8"/>
      <c r="T32" s="8"/>
      <c r="U32" s="6" t="str">
        <f aca="false">IF(I32=0,"",MAX(0,1-(J32+K32+L32)/I32))</f>
        <v/>
      </c>
      <c r="V32" s="6" t="str">
        <f aca="false">IF(D32=0,"",G32/D32)</f>
        <v/>
      </c>
      <c r="W32" s="6" t="str">
        <f aca="false">IF(D32=0,"",H32/D32)</f>
        <v/>
      </c>
      <c r="X32" s="13" t="str">
        <f aca="false">IF(M32=0,"",N32/M32)</f>
        <v/>
      </c>
    </row>
    <row r="33" customFormat="false" ht="15" hidden="false" customHeight="false" outlineLevel="0" collapsed="false">
      <c r="A33" s="14"/>
      <c r="B33" s="8"/>
      <c r="C33" s="8"/>
      <c r="D33" s="8"/>
      <c r="E33" s="8"/>
      <c r="F33" s="15"/>
      <c r="G33" s="8"/>
      <c r="H33" s="8"/>
      <c r="I33" s="8"/>
      <c r="J33" s="8"/>
      <c r="K33" s="8"/>
      <c r="L33" s="8"/>
      <c r="M33" s="8"/>
      <c r="N33" s="16"/>
      <c r="O33" s="8"/>
      <c r="P33" s="8"/>
      <c r="Q33" s="8"/>
      <c r="R33" s="8"/>
      <c r="S33" s="8"/>
      <c r="T33" s="8"/>
      <c r="U33" s="6" t="str">
        <f aca="false">IF(I33=0,"",MAX(0,1-(J33+K33+L33)/I33))</f>
        <v/>
      </c>
      <c r="V33" s="6" t="str">
        <f aca="false">IF(D33=0,"",G33/D33)</f>
        <v/>
      </c>
      <c r="W33" s="6" t="str">
        <f aca="false">IF(D33=0,"",H33/D33)</f>
        <v/>
      </c>
      <c r="X33" s="13" t="str">
        <f aca="false">IF(M33=0,"",N33/M33)</f>
        <v/>
      </c>
    </row>
    <row r="34" customFormat="false" ht="15" hidden="false" customHeight="false" outlineLevel="0" collapsed="false">
      <c r="A34" s="14"/>
      <c r="B34" s="8"/>
      <c r="C34" s="8"/>
      <c r="D34" s="8"/>
      <c r="E34" s="8"/>
      <c r="F34" s="15"/>
      <c r="G34" s="8"/>
      <c r="H34" s="8"/>
      <c r="I34" s="8"/>
      <c r="J34" s="8"/>
      <c r="K34" s="8"/>
      <c r="L34" s="8"/>
      <c r="M34" s="8"/>
      <c r="N34" s="16"/>
      <c r="O34" s="8"/>
      <c r="P34" s="8"/>
      <c r="Q34" s="8"/>
      <c r="R34" s="8"/>
      <c r="S34" s="8"/>
      <c r="T34" s="8"/>
      <c r="U34" s="6" t="str">
        <f aca="false">IF(I34=0,"",MAX(0,1-(J34+K34+L34)/I34))</f>
        <v/>
      </c>
      <c r="V34" s="6" t="str">
        <f aca="false">IF(D34=0,"",G34/D34)</f>
        <v/>
      </c>
      <c r="W34" s="6" t="str">
        <f aca="false">IF(D34=0,"",H34/D34)</f>
        <v/>
      </c>
      <c r="X34" s="13" t="str">
        <f aca="false">IF(M34=0,"",N34/M34)</f>
        <v/>
      </c>
    </row>
    <row r="35" customFormat="false" ht="15" hidden="false" customHeight="false" outlineLevel="0" collapsed="false">
      <c r="A35" s="14"/>
      <c r="B35" s="8"/>
      <c r="C35" s="8"/>
      <c r="D35" s="8"/>
      <c r="E35" s="8"/>
      <c r="F35" s="15"/>
      <c r="G35" s="8"/>
      <c r="H35" s="8"/>
      <c r="I35" s="8"/>
      <c r="J35" s="8"/>
      <c r="K35" s="8"/>
      <c r="L35" s="8"/>
      <c r="M35" s="8"/>
      <c r="N35" s="16"/>
      <c r="O35" s="8"/>
      <c r="P35" s="8"/>
      <c r="Q35" s="8"/>
      <c r="R35" s="8"/>
      <c r="S35" s="8"/>
      <c r="T35" s="8"/>
      <c r="U35" s="6" t="str">
        <f aca="false">IF(I35=0,"",MAX(0,1-(J35+K35+L35)/I35))</f>
        <v/>
      </c>
      <c r="V35" s="6" t="str">
        <f aca="false">IF(D35=0,"",G35/D35)</f>
        <v/>
      </c>
      <c r="W35" s="6" t="str">
        <f aca="false">IF(D35=0,"",H35/D35)</f>
        <v/>
      </c>
      <c r="X35" s="13" t="str">
        <f aca="false">IF(M35=0,"",N35/M35)</f>
        <v/>
      </c>
    </row>
    <row r="36" customFormat="false" ht="15" hidden="false" customHeight="false" outlineLevel="0" collapsed="false">
      <c r="A36" s="14"/>
      <c r="B36" s="8"/>
      <c r="C36" s="8"/>
      <c r="D36" s="8"/>
      <c r="E36" s="8"/>
      <c r="F36" s="15"/>
      <c r="G36" s="8"/>
      <c r="H36" s="8"/>
      <c r="I36" s="8"/>
      <c r="J36" s="8"/>
      <c r="K36" s="8"/>
      <c r="L36" s="8"/>
      <c r="M36" s="8"/>
      <c r="N36" s="16"/>
      <c r="O36" s="8"/>
      <c r="P36" s="8"/>
      <c r="Q36" s="8"/>
      <c r="R36" s="8"/>
      <c r="S36" s="8"/>
      <c r="T36" s="8"/>
      <c r="U36" s="6" t="str">
        <f aca="false">IF(I36=0,"",MAX(0,1-(J36+K36+L36)/I36))</f>
        <v/>
      </c>
      <c r="V36" s="6" t="str">
        <f aca="false">IF(D36=0,"",G36/D36)</f>
        <v/>
      </c>
      <c r="W36" s="6" t="str">
        <f aca="false">IF(D36=0,"",H36/D36)</f>
        <v/>
      </c>
      <c r="X36" s="13" t="str">
        <f aca="false">IF(M36=0,"",N36/M36)</f>
        <v/>
      </c>
    </row>
    <row r="37" customFormat="false" ht="15" hidden="false" customHeight="false" outlineLevel="0" collapsed="false">
      <c r="A37" s="14"/>
      <c r="B37" s="8"/>
      <c r="C37" s="8"/>
      <c r="D37" s="8"/>
      <c r="E37" s="8"/>
      <c r="F37" s="15"/>
      <c r="G37" s="8"/>
      <c r="H37" s="8"/>
      <c r="I37" s="8"/>
      <c r="J37" s="8"/>
      <c r="K37" s="8"/>
      <c r="L37" s="8"/>
      <c r="M37" s="8"/>
      <c r="N37" s="16"/>
      <c r="O37" s="8"/>
      <c r="P37" s="8"/>
      <c r="Q37" s="8"/>
      <c r="R37" s="8"/>
      <c r="S37" s="8"/>
      <c r="T37" s="8"/>
      <c r="U37" s="6" t="str">
        <f aca="false">IF(I37=0,"",MAX(0,1-(J37+K37+L37)/I37))</f>
        <v/>
      </c>
      <c r="V37" s="6" t="str">
        <f aca="false">IF(D37=0,"",G37/D37)</f>
        <v/>
      </c>
      <c r="W37" s="6" t="str">
        <f aca="false">IF(D37=0,"",H37/D37)</f>
        <v/>
      </c>
      <c r="X37" s="13" t="str">
        <f aca="false">IF(M37=0,"",N37/M37)</f>
        <v/>
      </c>
    </row>
    <row r="38" customFormat="false" ht="15" hidden="false" customHeight="false" outlineLevel="0" collapsed="false">
      <c r="A38" s="14"/>
      <c r="B38" s="8"/>
      <c r="C38" s="8"/>
      <c r="D38" s="8"/>
      <c r="E38" s="8"/>
      <c r="F38" s="15"/>
      <c r="G38" s="8"/>
      <c r="H38" s="8"/>
      <c r="I38" s="8"/>
      <c r="J38" s="8"/>
      <c r="K38" s="8"/>
      <c r="L38" s="8"/>
      <c r="M38" s="8"/>
      <c r="N38" s="16"/>
      <c r="O38" s="8"/>
      <c r="P38" s="8"/>
      <c r="Q38" s="8"/>
      <c r="R38" s="8"/>
      <c r="S38" s="8"/>
      <c r="T38" s="8"/>
      <c r="U38" s="6" t="str">
        <f aca="false">IF(I38=0,"",MAX(0,1-(J38+K38+L38)/I38))</f>
        <v/>
      </c>
      <c r="V38" s="6" t="str">
        <f aca="false">IF(D38=0,"",G38/D38)</f>
        <v/>
      </c>
      <c r="W38" s="6" t="str">
        <f aca="false">IF(D38=0,"",H38/D38)</f>
        <v/>
      </c>
      <c r="X38" s="13" t="str">
        <f aca="false">IF(M38=0,"",N38/M38)</f>
        <v/>
      </c>
    </row>
    <row r="39" customFormat="false" ht="15" hidden="false" customHeight="false" outlineLevel="0" collapsed="false">
      <c r="A39" s="14"/>
      <c r="B39" s="8"/>
      <c r="C39" s="8"/>
      <c r="D39" s="8"/>
      <c r="E39" s="8"/>
      <c r="F39" s="15"/>
      <c r="G39" s="8"/>
      <c r="H39" s="8"/>
      <c r="I39" s="8"/>
      <c r="J39" s="8"/>
      <c r="K39" s="8"/>
      <c r="L39" s="8"/>
      <c r="M39" s="8"/>
      <c r="N39" s="16"/>
      <c r="O39" s="8"/>
      <c r="P39" s="8"/>
      <c r="Q39" s="8"/>
      <c r="R39" s="8"/>
      <c r="S39" s="8"/>
      <c r="T39" s="8"/>
      <c r="U39" s="6" t="str">
        <f aca="false">IF(I39=0,"",MAX(0,1-(J39+K39+L39)/I39))</f>
        <v/>
      </c>
      <c r="V39" s="6" t="str">
        <f aca="false">IF(D39=0,"",G39/D39)</f>
        <v/>
      </c>
      <c r="W39" s="6" t="str">
        <f aca="false">IF(D39=0,"",H39/D39)</f>
        <v/>
      </c>
      <c r="X39" s="13" t="str">
        <f aca="false">IF(M39=0,"",N39/M39)</f>
        <v/>
      </c>
    </row>
    <row r="40" customFormat="false" ht="15" hidden="false" customHeight="false" outlineLevel="0" collapsed="false">
      <c r="A40" s="14"/>
      <c r="B40" s="8"/>
      <c r="C40" s="8"/>
      <c r="D40" s="8"/>
      <c r="E40" s="8"/>
      <c r="F40" s="15"/>
      <c r="G40" s="8"/>
      <c r="H40" s="8"/>
      <c r="I40" s="8"/>
      <c r="J40" s="8"/>
      <c r="K40" s="8"/>
      <c r="L40" s="8"/>
      <c r="M40" s="8"/>
      <c r="N40" s="16"/>
      <c r="O40" s="8"/>
      <c r="P40" s="8"/>
      <c r="Q40" s="8"/>
      <c r="R40" s="8"/>
      <c r="S40" s="8"/>
      <c r="T40" s="8"/>
      <c r="U40" s="6" t="str">
        <f aca="false">IF(I40=0,"",MAX(0,1-(J40+K40+L40)/I40))</f>
        <v/>
      </c>
      <c r="V40" s="6" t="str">
        <f aca="false">IF(D40=0,"",G40/D40)</f>
        <v/>
      </c>
      <c r="W40" s="6" t="str">
        <f aca="false">IF(D40=0,"",H40/D40)</f>
        <v/>
      </c>
      <c r="X40" s="13" t="str">
        <f aca="false">IF(M40=0,"",N40/M40)</f>
        <v/>
      </c>
    </row>
    <row r="41" customFormat="false" ht="15" hidden="false" customHeight="false" outlineLevel="0" collapsed="false">
      <c r="A41" s="14"/>
      <c r="B41" s="8"/>
      <c r="C41" s="8"/>
      <c r="D41" s="8"/>
      <c r="E41" s="8"/>
      <c r="F41" s="15"/>
      <c r="G41" s="8"/>
      <c r="H41" s="8"/>
      <c r="I41" s="8"/>
      <c r="J41" s="8"/>
      <c r="K41" s="8"/>
      <c r="L41" s="8"/>
      <c r="M41" s="8"/>
      <c r="N41" s="16"/>
      <c r="O41" s="8"/>
      <c r="P41" s="8"/>
      <c r="Q41" s="8"/>
      <c r="R41" s="8"/>
      <c r="S41" s="8"/>
      <c r="T41" s="8"/>
      <c r="U41" s="6" t="str">
        <f aca="false">IF(I41=0,"",MAX(0,1-(J41+K41+L41)/I41))</f>
        <v/>
      </c>
      <c r="V41" s="6" t="str">
        <f aca="false">IF(D41=0,"",G41/D41)</f>
        <v/>
      </c>
      <c r="W41" s="6" t="str">
        <f aca="false">IF(D41=0,"",H41/D41)</f>
        <v/>
      </c>
      <c r="X41" s="13" t="str">
        <f aca="false">IF(M41=0,"",N41/M41)</f>
        <v/>
      </c>
    </row>
    <row r="42" customFormat="false" ht="15" hidden="false" customHeight="false" outlineLevel="0" collapsed="false">
      <c r="A42" s="14"/>
      <c r="B42" s="8"/>
      <c r="C42" s="8"/>
      <c r="D42" s="8"/>
      <c r="E42" s="8"/>
      <c r="F42" s="15"/>
      <c r="G42" s="8"/>
      <c r="H42" s="8"/>
      <c r="I42" s="8"/>
      <c r="J42" s="8"/>
      <c r="K42" s="8"/>
      <c r="L42" s="8"/>
      <c r="M42" s="8"/>
      <c r="N42" s="16"/>
      <c r="O42" s="8"/>
      <c r="P42" s="8"/>
      <c r="Q42" s="8"/>
      <c r="R42" s="8"/>
      <c r="S42" s="8"/>
      <c r="T42" s="8"/>
      <c r="U42" s="6" t="str">
        <f aca="false">IF(I42=0,"",MAX(0,1-(J42+K42+L42)/I42))</f>
        <v/>
      </c>
      <c r="V42" s="6" t="str">
        <f aca="false">IF(D42=0,"",G42/D42)</f>
        <v/>
      </c>
      <c r="W42" s="6" t="str">
        <f aca="false">IF(D42=0,"",H42/D42)</f>
        <v/>
      </c>
      <c r="X42" s="13" t="str">
        <f aca="false">IF(M42=0,"",N42/M42)</f>
        <v/>
      </c>
    </row>
    <row r="43" customFormat="false" ht="15" hidden="false" customHeight="false" outlineLevel="0" collapsed="false">
      <c r="A43" s="14"/>
      <c r="B43" s="8"/>
      <c r="C43" s="8"/>
      <c r="D43" s="8"/>
      <c r="E43" s="8"/>
      <c r="F43" s="15"/>
      <c r="G43" s="8"/>
      <c r="H43" s="8"/>
      <c r="I43" s="8"/>
      <c r="J43" s="8"/>
      <c r="K43" s="8"/>
      <c r="L43" s="8"/>
      <c r="M43" s="8"/>
      <c r="N43" s="16"/>
      <c r="O43" s="8"/>
      <c r="P43" s="8"/>
      <c r="Q43" s="8"/>
      <c r="R43" s="8"/>
      <c r="S43" s="8"/>
      <c r="T43" s="8"/>
      <c r="U43" s="6" t="str">
        <f aca="false">IF(I43=0,"",MAX(0,1-(J43+K43+L43)/I43))</f>
        <v/>
      </c>
      <c r="V43" s="6" t="str">
        <f aca="false">IF(D43=0,"",G43/D43)</f>
        <v/>
      </c>
      <c r="W43" s="6" t="str">
        <f aca="false">IF(D43=0,"",H43/D43)</f>
        <v/>
      </c>
      <c r="X43" s="13" t="str">
        <f aca="false">IF(M43=0,"",N43/M43)</f>
        <v/>
      </c>
    </row>
    <row r="44" customFormat="false" ht="15" hidden="false" customHeight="false" outlineLevel="0" collapsed="false">
      <c r="A44" s="14"/>
      <c r="B44" s="8"/>
      <c r="C44" s="8"/>
      <c r="D44" s="8"/>
      <c r="E44" s="8"/>
      <c r="F44" s="15"/>
      <c r="G44" s="8"/>
      <c r="H44" s="8"/>
      <c r="I44" s="8"/>
      <c r="J44" s="8"/>
      <c r="K44" s="8"/>
      <c r="L44" s="8"/>
      <c r="M44" s="8"/>
      <c r="N44" s="16"/>
      <c r="O44" s="8"/>
      <c r="P44" s="8"/>
      <c r="Q44" s="8"/>
      <c r="R44" s="8"/>
      <c r="S44" s="8"/>
      <c r="T44" s="8"/>
      <c r="U44" s="6" t="str">
        <f aca="false">IF(I44=0,"",MAX(0,1-(J44+K44+L44)/I44))</f>
        <v/>
      </c>
      <c r="V44" s="6" t="str">
        <f aca="false">IF(D44=0,"",G44/D44)</f>
        <v/>
      </c>
      <c r="W44" s="6" t="str">
        <f aca="false">IF(D44=0,"",H44/D44)</f>
        <v/>
      </c>
      <c r="X44" s="13" t="str">
        <f aca="false">IF(M44=0,"",N44/M44)</f>
        <v/>
      </c>
    </row>
    <row r="45" customFormat="false" ht="15" hidden="false" customHeight="false" outlineLevel="0" collapsed="false">
      <c r="A45" s="14"/>
      <c r="B45" s="8"/>
      <c r="C45" s="8"/>
      <c r="D45" s="8"/>
      <c r="E45" s="8"/>
      <c r="F45" s="15"/>
      <c r="G45" s="8"/>
      <c r="H45" s="8"/>
      <c r="I45" s="8"/>
      <c r="J45" s="8"/>
      <c r="K45" s="8"/>
      <c r="L45" s="8"/>
      <c r="M45" s="8"/>
      <c r="N45" s="16"/>
      <c r="O45" s="8"/>
      <c r="P45" s="8"/>
      <c r="Q45" s="8"/>
      <c r="R45" s="8"/>
      <c r="S45" s="8"/>
      <c r="T45" s="8"/>
      <c r="U45" s="6" t="str">
        <f aca="false">IF(I45=0,"",MAX(0,1-(J45+K45+L45)/I45))</f>
        <v/>
      </c>
      <c r="V45" s="6" t="str">
        <f aca="false">IF(D45=0,"",G45/D45)</f>
        <v/>
      </c>
      <c r="W45" s="6" t="str">
        <f aca="false">IF(D45=0,"",H45/D45)</f>
        <v/>
      </c>
      <c r="X45" s="13" t="str">
        <f aca="false">IF(M45=0,"",N45/M45)</f>
        <v/>
      </c>
    </row>
    <row r="46" customFormat="false" ht="15" hidden="false" customHeight="false" outlineLevel="0" collapsed="false">
      <c r="A46" s="14"/>
      <c r="B46" s="8"/>
      <c r="C46" s="8"/>
      <c r="D46" s="8"/>
      <c r="E46" s="8"/>
      <c r="F46" s="15"/>
      <c r="G46" s="8"/>
      <c r="H46" s="8"/>
      <c r="I46" s="8"/>
      <c r="J46" s="8"/>
      <c r="K46" s="8"/>
      <c r="L46" s="8"/>
      <c r="M46" s="8"/>
      <c r="N46" s="16"/>
      <c r="O46" s="8"/>
      <c r="P46" s="8"/>
      <c r="Q46" s="8"/>
      <c r="R46" s="8"/>
      <c r="S46" s="8"/>
      <c r="T46" s="8"/>
      <c r="U46" s="6" t="str">
        <f aca="false">IF(I46=0,"",MAX(0,1-(J46+K46+L46)/I46))</f>
        <v/>
      </c>
      <c r="V46" s="6" t="str">
        <f aca="false">IF(D46=0,"",G46/D46)</f>
        <v/>
      </c>
      <c r="W46" s="6" t="str">
        <f aca="false">IF(D46=0,"",H46/D46)</f>
        <v/>
      </c>
      <c r="X46" s="13" t="str">
        <f aca="false">IF(M46=0,"",N46/M46)</f>
        <v/>
      </c>
    </row>
    <row r="47" customFormat="false" ht="15" hidden="false" customHeight="false" outlineLevel="0" collapsed="false">
      <c r="A47" s="14"/>
      <c r="B47" s="8"/>
      <c r="C47" s="8"/>
      <c r="D47" s="8"/>
      <c r="E47" s="8"/>
      <c r="F47" s="15"/>
      <c r="G47" s="8"/>
      <c r="H47" s="8"/>
      <c r="I47" s="8"/>
      <c r="J47" s="8"/>
      <c r="K47" s="8"/>
      <c r="L47" s="8"/>
      <c r="M47" s="8"/>
      <c r="N47" s="16"/>
      <c r="O47" s="8"/>
      <c r="P47" s="8"/>
      <c r="Q47" s="8"/>
      <c r="R47" s="8"/>
      <c r="S47" s="8"/>
      <c r="T47" s="8"/>
      <c r="U47" s="6" t="str">
        <f aca="false">IF(I47=0,"",MAX(0,1-(J47+K47+L47)/I47))</f>
        <v/>
      </c>
      <c r="V47" s="6" t="str">
        <f aca="false">IF(D47=0,"",G47/D47)</f>
        <v/>
      </c>
      <c r="W47" s="6" t="str">
        <f aca="false">IF(D47=0,"",H47/D47)</f>
        <v/>
      </c>
      <c r="X47" s="13" t="str">
        <f aca="false">IF(M47=0,"",N47/M47)</f>
        <v/>
      </c>
    </row>
    <row r="48" customFormat="false" ht="15" hidden="false" customHeight="false" outlineLevel="0" collapsed="false">
      <c r="A48" s="14"/>
      <c r="B48" s="8"/>
      <c r="C48" s="8"/>
      <c r="D48" s="8"/>
      <c r="E48" s="8"/>
      <c r="F48" s="15"/>
      <c r="G48" s="8"/>
      <c r="H48" s="8"/>
      <c r="I48" s="8"/>
      <c r="J48" s="8"/>
      <c r="K48" s="8"/>
      <c r="L48" s="8"/>
      <c r="M48" s="8"/>
      <c r="N48" s="16"/>
      <c r="O48" s="8"/>
      <c r="P48" s="8"/>
      <c r="Q48" s="8"/>
      <c r="R48" s="8"/>
      <c r="S48" s="8"/>
      <c r="T48" s="8"/>
      <c r="U48" s="6" t="str">
        <f aca="false">IF(I48=0,"",MAX(0,1-(J48+K48+L48)/I48))</f>
        <v/>
      </c>
      <c r="V48" s="6" t="str">
        <f aca="false">IF(D48=0,"",G48/D48)</f>
        <v/>
      </c>
      <c r="W48" s="6" t="str">
        <f aca="false">IF(D48=0,"",H48/D48)</f>
        <v/>
      </c>
      <c r="X48" s="13" t="str">
        <f aca="false">IF(M48=0,"",N48/M48)</f>
        <v/>
      </c>
    </row>
    <row r="49" customFormat="false" ht="15" hidden="false" customHeight="false" outlineLevel="0" collapsed="false">
      <c r="A49" s="14"/>
      <c r="B49" s="8"/>
      <c r="C49" s="8"/>
      <c r="D49" s="8"/>
      <c r="E49" s="8"/>
      <c r="F49" s="15"/>
      <c r="G49" s="8"/>
      <c r="H49" s="8"/>
      <c r="I49" s="8"/>
      <c r="J49" s="8"/>
      <c r="K49" s="8"/>
      <c r="L49" s="8"/>
      <c r="M49" s="8"/>
      <c r="N49" s="16"/>
      <c r="O49" s="8"/>
      <c r="P49" s="8"/>
      <c r="Q49" s="8"/>
      <c r="R49" s="8"/>
      <c r="S49" s="8"/>
      <c r="T49" s="8"/>
      <c r="U49" s="6" t="str">
        <f aca="false">IF(I49=0,"",MAX(0,1-(J49+K49+L49)/I49))</f>
        <v/>
      </c>
      <c r="V49" s="6" t="str">
        <f aca="false">IF(D49=0,"",G49/D49)</f>
        <v/>
      </c>
      <c r="W49" s="6" t="str">
        <f aca="false">IF(D49=0,"",H49/D49)</f>
        <v/>
      </c>
      <c r="X49" s="13" t="str">
        <f aca="false">IF(M49=0,"",N49/M49)</f>
        <v/>
      </c>
    </row>
    <row r="50" customFormat="false" ht="15" hidden="false" customHeight="false" outlineLevel="0" collapsed="false">
      <c r="A50" s="14"/>
      <c r="B50" s="8"/>
      <c r="C50" s="8"/>
      <c r="D50" s="8"/>
      <c r="E50" s="8"/>
      <c r="F50" s="15"/>
      <c r="G50" s="8"/>
      <c r="H50" s="8"/>
      <c r="I50" s="8"/>
      <c r="J50" s="8"/>
      <c r="K50" s="8"/>
      <c r="L50" s="8"/>
      <c r="M50" s="8"/>
      <c r="N50" s="16"/>
      <c r="O50" s="8"/>
      <c r="P50" s="8"/>
      <c r="Q50" s="8"/>
      <c r="R50" s="8"/>
      <c r="S50" s="8"/>
      <c r="T50" s="8"/>
      <c r="U50" s="6" t="str">
        <f aca="false">IF(I50=0,"",MAX(0,1-(J50+K50+L50)/I50))</f>
        <v/>
      </c>
      <c r="V50" s="6" t="str">
        <f aca="false">IF(D50=0,"",G50/D50)</f>
        <v/>
      </c>
      <c r="W50" s="6" t="str">
        <f aca="false">IF(D50=0,"",H50/D50)</f>
        <v/>
      </c>
      <c r="X50" s="13" t="str">
        <f aca="false">IF(M50=0,"",N50/M50)</f>
        <v/>
      </c>
    </row>
    <row r="51" customFormat="false" ht="15" hidden="false" customHeight="false" outlineLevel="0" collapsed="false">
      <c r="A51" s="14"/>
      <c r="B51" s="8"/>
      <c r="C51" s="8"/>
      <c r="D51" s="8"/>
      <c r="E51" s="8"/>
      <c r="F51" s="15"/>
      <c r="G51" s="8"/>
      <c r="H51" s="8"/>
      <c r="I51" s="8"/>
      <c r="J51" s="8"/>
      <c r="K51" s="8"/>
      <c r="L51" s="8"/>
      <c r="M51" s="8"/>
      <c r="N51" s="16"/>
      <c r="O51" s="8"/>
      <c r="P51" s="8"/>
      <c r="Q51" s="8"/>
      <c r="R51" s="8"/>
      <c r="S51" s="8"/>
      <c r="T51" s="8"/>
      <c r="U51" s="6" t="str">
        <f aca="false">IF(I51=0,"",MAX(0,1-(J51+K51+L51)/I51))</f>
        <v/>
      </c>
      <c r="V51" s="6" t="str">
        <f aca="false">IF(D51=0,"",G51/D51)</f>
        <v/>
      </c>
      <c r="W51" s="6" t="str">
        <f aca="false">IF(D51=0,"",H51/D51)</f>
        <v/>
      </c>
      <c r="X51" s="13" t="str">
        <f aca="false">IF(M51=0,"",N51/M51)</f>
        <v/>
      </c>
    </row>
    <row r="52" customFormat="false" ht="15" hidden="false" customHeight="false" outlineLevel="0" collapsed="false">
      <c r="A52" s="14"/>
      <c r="B52" s="8"/>
      <c r="C52" s="8"/>
      <c r="D52" s="8"/>
      <c r="E52" s="8"/>
      <c r="F52" s="15"/>
      <c r="G52" s="8"/>
      <c r="H52" s="8"/>
      <c r="I52" s="8"/>
      <c r="J52" s="8"/>
      <c r="K52" s="8"/>
      <c r="L52" s="8"/>
      <c r="M52" s="8"/>
      <c r="N52" s="16"/>
      <c r="O52" s="8"/>
      <c r="P52" s="8"/>
      <c r="Q52" s="8"/>
      <c r="R52" s="8"/>
      <c r="S52" s="8"/>
      <c r="T52" s="8"/>
      <c r="U52" s="6" t="str">
        <f aca="false">IF(I52=0,"",MAX(0,1-(J52+K52+L52)/I52))</f>
        <v/>
      </c>
      <c r="V52" s="6" t="str">
        <f aca="false">IF(D52=0,"",G52/D52)</f>
        <v/>
      </c>
      <c r="W52" s="6" t="str">
        <f aca="false">IF(D52=0,"",H52/D52)</f>
        <v/>
      </c>
      <c r="X52" s="13" t="str">
        <f aca="false">IF(M52=0,"",N52/M52)</f>
        <v/>
      </c>
    </row>
    <row r="53" customFormat="false" ht="15" hidden="false" customHeight="false" outlineLevel="0" collapsed="false">
      <c r="A53" s="14"/>
      <c r="B53" s="8"/>
      <c r="C53" s="8"/>
      <c r="D53" s="8"/>
      <c r="E53" s="8"/>
      <c r="F53" s="15"/>
      <c r="G53" s="8"/>
      <c r="H53" s="8"/>
      <c r="I53" s="8"/>
      <c r="J53" s="8"/>
      <c r="K53" s="8"/>
      <c r="L53" s="8"/>
      <c r="M53" s="8"/>
      <c r="N53" s="16"/>
      <c r="O53" s="8"/>
      <c r="P53" s="8"/>
      <c r="Q53" s="8"/>
      <c r="R53" s="8"/>
      <c r="S53" s="8"/>
      <c r="T53" s="8"/>
      <c r="U53" s="6" t="str">
        <f aca="false">IF(I53=0,"",MAX(0,1-(J53+K53+L53)/I53))</f>
        <v/>
      </c>
      <c r="V53" s="6" t="str">
        <f aca="false">IF(D53=0,"",G53/D53)</f>
        <v/>
      </c>
      <c r="W53" s="6" t="str">
        <f aca="false">IF(D53=0,"",H53/D53)</f>
        <v/>
      </c>
      <c r="X53" s="13" t="str">
        <f aca="false">IF(M53=0,"",N53/M53)</f>
        <v/>
      </c>
    </row>
    <row r="54" customFormat="false" ht="15" hidden="false" customHeight="false" outlineLevel="0" collapsed="false">
      <c r="A54" s="14"/>
      <c r="B54" s="8"/>
      <c r="C54" s="8"/>
      <c r="D54" s="8"/>
      <c r="E54" s="8"/>
      <c r="F54" s="15"/>
      <c r="G54" s="8"/>
      <c r="H54" s="8"/>
      <c r="I54" s="8"/>
      <c r="J54" s="8"/>
      <c r="K54" s="8"/>
      <c r="L54" s="8"/>
      <c r="M54" s="8"/>
      <c r="N54" s="16"/>
      <c r="O54" s="8"/>
      <c r="P54" s="8"/>
      <c r="Q54" s="8"/>
      <c r="R54" s="8"/>
      <c r="S54" s="8"/>
      <c r="T54" s="8"/>
      <c r="U54" s="6" t="str">
        <f aca="false">IF(I54=0,"",MAX(0,1-(J54+K54+L54)/I54))</f>
        <v/>
      </c>
      <c r="V54" s="6" t="str">
        <f aca="false">IF(D54=0,"",G54/D54)</f>
        <v/>
      </c>
      <c r="W54" s="6" t="str">
        <f aca="false">IF(D54=0,"",H54/D54)</f>
        <v/>
      </c>
      <c r="X54" s="13" t="str">
        <f aca="false">IF(M54=0,"",N54/M54)</f>
        <v/>
      </c>
    </row>
    <row r="55" customFormat="false" ht="15" hidden="false" customHeight="false" outlineLevel="0" collapsed="false">
      <c r="A55" s="14"/>
      <c r="B55" s="8"/>
      <c r="C55" s="8"/>
      <c r="D55" s="8"/>
      <c r="E55" s="8"/>
      <c r="F55" s="15"/>
      <c r="G55" s="8"/>
      <c r="H55" s="8"/>
      <c r="I55" s="8"/>
      <c r="J55" s="8"/>
      <c r="K55" s="8"/>
      <c r="L55" s="8"/>
      <c r="M55" s="8"/>
      <c r="N55" s="16"/>
      <c r="O55" s="8"/>
      <c r="P55" s="8"/>
      <c r="Q55" s="8"/>
      <c r="R55" s="8"/>
      <c r="S55" s="8"/>
      <c r="T55" s="8"/>
      <c r="U55" s="6" t="str">
        <f aca="false">IF(I55=0,"",MAX(0,1-(J55+K55+L55)/I55))</f>
        <v/>
      </c>
      <c r="V55" s="6" t="str">
        <f aca="false">IF(D55=0,"",G55/D55)</f>
        <v/>
      </c>
      <c r="W55" s="6" t="str">
        <f aca="false">IF(D55=0,"",H55/D55)</f>
        <v/>
      </c>
      <c r="X55" s="13" t="str">
        <f aca="false">IF(M55=0,"",N55/M55)</f>
        <v/>
      </c>
    </row>
    <row r="56" customFormat="false" ht="15" hidden="false" customHeight="false" outlineLevel="0" collapsed="false">
      <c r="A56" s="14"/>
      <c r="B56" s="8"/>
      <c r="C56" s="8"/>
      <c r="D56" s="8"/>
      <c r="E56" s="8"/>
      <c r="F56" s="15"/>
      <c r="G56" s="8"/>
      <c r="H56" s="8"/>
      <c r="I56" s="8"/>
      <c r="J56" s="8"/>
      <c r="K56" s="8"/>
      <c r="L56" s="8"/>
      <c r="M56" s="8"/>
      <c r="N56" s="16"/>
      <c r="O56" s="8"/>
      <c r="P56" s="8"/>
      <c r="Q56" s="8"/>
      <c r="R56" s="8"/>
      <c r="S56" s="8"/>
      <c r="T56" s="8"/>
      <c r="U56" s="6" t="str">
        <f aca="false">IF(I56=0,"",MAX(0,1-(J56+K56+L56)/I56))</f>
        <v/>
      </c>
      <c r="V56" s="6" t="str">
        <f aca="false">IF(D56=0,"",G56/D56)</f>
        <v/>
      </c>
      <c r="W56" s="6" t="str">
        <f aca="false">IF(D56=0,"",H56/D56)</f>
        <v/>
      </c>
      <c r="X56" s="13" t="str">
        <f aca="false">IF(M56=0,"",N56/M56)</f>
        <v/>
      </c>
    </row>
    <row r="57" customFormat="false" ht="15" hidden="false" customHeight="false" outlineLevel="0" collapsed="false">
      <c r="A57" s="14"/>
      <c r="B57" s="8"/>
      <c r="C57" s="8"/>
      <c r="D57" s="8"/>
      <c r="E57" s="8"/>
      <c r="F57" s="15"/>
      <c r="G57" s="8"/>
      <c r="H57" s="8"/>
      <c r="I57" s="8"/>
      <c r="J57" s="8"/>
      <c r="K57" s="8"/>
      <c r="L57" s="8"/>
      <c r="M57" s="8"/>
      <c r="N57" s="16"/>
      <c r="O57" s="8"/>
      <c r="P57" s="8"/>
      <c r="Q57" s="8"/>
      <c r="R57" s="8"/>
      <c r="S57" s="8"/>
      <c r="T57" s="8"/>
      <c r="U57" s="6" t="str">
        <f aca="false">IF(I57=0,"",MAX(0,1-(J57+K57+L57)/I57))</f>
        <v/>
      </c>
      <c r="V57" s="6" t="str">
        <f aca="false">IF(D57=0,"",G57/D57)</f>
        <v/>
      </c>
      <c r="W57" s="6" t="str">
        <f aca="false">IF(D57=0,"",H57/D57)</f>
        <v/>
      </c>
      <c r="X57" s="13" t="str">
        <f aca="false">IF(M57=0,"",N57/M57)</f>
        <v/>
      </c>
    </row>
    <row r="58" customFormat="false" ht="15" hidden="false" customHeight="false" outlineLevel="0" collapsed="false">
      <c r="A58" s="14"/>
      <c r="B58" s="8"/>
      <c r="C58" s="8"/>
      <c r="D58" s="8"/>
      <c r="E58" s="8"/>
      <c r="F58" s="15"/>
      <c r="G58" s="8"/>
      <c r="H58" s="8"/>
      <c r="I58" s="8"/>
      <c r="J58" s="8"/>
      <c r="K58" s="8"/>
      <c r="L58" s="8"/>
      <c r="M58" s="8"/>
      <c r="N58" s="16"/>
      <c r="O58" s="8"/>
      <c r="P58" s="8"/>
      <c r="Q58" s="8"/>
      <c r="R58" s="8"/>
      <c r="S58" s="8"/>
      <c r="T58" s="8"/>
      <c r="U58" s="6" t="str">
        <f aca="false">IF(I58=0,"",MAX(0,1-(J58+K58+L58)/I58))</f>
        <v/>
      </c>
      <c r="V58" s="6" t="str">
        <f aca="false">IF(D58=0,"",G58/D58)</f>
        <v/>
      </c>
      <c r="W58" s="6" t="str">
        <f aca="false">IF(D58=0,"",H58/D58)</f>
        <v/>
      </c>
      <c r="X58" s="13" t="str">
        <f aca="false">IF(M58=0,"",N58/M58)</f>
        <v/>
      </c>
    </row>
    <row r="59" customFormat="false" ht="15" hidden="false" customHeight="false" outlineLevel="0" collapsed="false">
      <c r="A59" s="14"/>
      <c r="B59" s="8"/>
      <c r="C59" s="8"/>
      <c r="D59" s="8"/>
      <c r="E59" s="8"/>
      <c r="F59" s="15"/>
      <c r="G59" s="8"/>
      <c r="H59" s="8"/>
      <c r="I59" s="8"/>
      <c r="J59" s="8"/>
      <c r="K59" s="8"/>
      <c r="L59" s="8"/>
      <c r="M59" s="8"/>
      <c r="N59" s="16"/>
      <c r="O59" s="8"/>
      <c r="P59" s="8"/>
      <c r="Q59" s="8"/>
      <c r="R59" s="8"/>
      <c r="S59" s="8"/>
      <c r="T59" s="8"/>
      <c r="U59" s="6" t="str">
        <f aca="false">IF(I59=0,"",MAX(0,1-(J59+K59+L59)/I59))</f>
        <v/>
      </c>
      <c r="V59" s="6" t="str">
        <f aca="false">IF(D59=0,"",G59/D59)</f>
        <v/>
      </c>
      <c r="W59" s="6" t="str">
        <f aca="false">IF(D59=0,"",H59/D59)</f>
        <v/>
      </c>
      <c r="X59" s="13" t="str">
        <f aca="false">IF(M59=0,"",N59/M59)</f>
        <v/>
      </c>
    </row>
    <row r="60" customFormat="false" ht="15" hidden="false" customHeight="false" outlineLevel="0" collapsed="false">
      <c r="A60" s="14"/>
      <c r="B60" s="8"/>
      <c r="C60" s="8"/>
      <c r="D60" s="8"/>
      <c r="E60" s="8"/>
      <c r="F60" s="15"/>
      <c r="G60" s="8"/>
      <c r="H60" s="8"/>
      <c r="I60" s="8"/>
      <c r="J60" s="8"/>
      <c r="K60" s="8"/>
      <c r="L60" s="8"/>
      <c r="M60" s="8"/>
      <c r="N60" s="16"/>
      <c r="O60" s="8"/>
      <c r="P60" s="8"/>
      <c r="Q60" s="8"/>
      <c r="R60" s="8"/>
      <c r="S60" s="8"/>
      <c r="T60" s="8"/>
      <c r="U60" s="6" t="str">
        <f aca="false">IF(I60=0,"",MAX(0,1-(J60+K60+L60)/I60))</f>
        <v/>
      </c>
      <c r="V60" s="6" t="str">
        <f aca="false">IF(D60=0,"",G60/D60)</f>
        <v/>
      </c>
      <c r="W60" s="6" t="str">
        <f aca="false">IF(D60=0,"",H60/D60)</f>
        <v/>
      </c>
      <c r="X60" s="13" t="str">
        <f aca="false">IF(M60=0,"",N60/M60)</f>
        <v/>
      </c>
    </row>
    <row r="61" customFormat="false" ht="15" hidden="false" customHeight="false" outlineLevel="0" collapsed="false">
      <c r="A61" s="14"/>
      <c r="B61" s="8"/>
      <c r="C61" s="8"/>
      <c r="D61" s="8"/>
      <c r="E61" s="8"/>
      <c r="F61" s="15"/>
      <c r="G61" s="8"/>
      <c r="H61" s="8"/>
      <c r="I61" s="8"/>
      <c r="J61" s="8"/>
      <c r="K61" s="8"/>
      <c r="L61" s="8"/>
      <c r="M61" s="8"/>
      <c r="N61" s="16"/>
      <c r="O61" s="8"/>
      <c r="P61" s="8"/>
      <c r="Q61" s="8"/>
      <c r="R61" s="8"/>
      <c r="S61" s="8"/>
      <c r="T61" s="8"/>
      <c r="U61" s="6" t="str">
        <f aca="false">IF(I61=0,"",MAX(0,1-(J61+K61+L61)/I61))</f>
        <v/>
      </c>
      <c r="V61" s="6" t="str">
        <f aca="false">IF(D61=0,"",G61/D61)</f>
        <v/>
      </c>
      <c r="W61" s="6" t="str">
        <f aca="false">IF(D61=0,"",H61/D61)</f>
        <v/>
      </c>
      <c r="X61" s="13" t="str">
        <f aca="false">IF(M61=0,"",N61/M61)</f>
        <v/>
      </c>
    </row>
    <row r="62" customFormat="false" ht="15" hidden="false" customHeight="false" outlineLevel="0" collapsed="false">
      <c r="A62" s="14"/>
      <c r="B62" s="8"/>
      <c r="C62" s="8"/>
      <c r="D62" s="8"/>
      <c r="E62" s="8"/>
      <c r="F62" s="15"/>
      <c r="G62" s="8"/>
      <c r="H62" s="8"/>
      <c r="I62" s="8"/>
      <c r="J62" s="8"/>
      <c r="K62" s="8"/>
      <c r="L62" s="8"/>
      <c r="M62" s="8"/>
      <c r="N62" s="16"/>
      <c r="O62" s="8"/>
      <c r="P62" s="8"/>
      <c r="Q62" s="8"/>
      <c r="R62" s="8"/>
      <c r="S62" s="8"/>
      <c r="T62" s="8"/>
      <c r="U62" s="6" t="str">
        <f aca="false">IF(I62=0,"",MAX(0,1-(J62+K62+L62)/I62))</f>
        <v/>
      </c>
      <c r="V62" s="6" t="str">
        <f aca="false">IF(D62=0,"",G62/D62)</f>
        <v/>
      </c>
      <c r="W62" s="6" t="str">
        <f aca="false">IF(D62=0,"",H62/D62)</f>
        <v/>
      </c>
      <c r="X62" s="13" t="str">
        <f aca="false">IF(M62=0,"",N62/M62)</f>
        <v/>
      </c>
    </row>
    <row r="63" customFormat="false" ht="15" hidden="false" customHeight="false" outlineLevel="0" collapsed="false">
      <c r="A63" s="14"/>
      <c r="B63" s="8"/>
      <c r="C63" s="8"/>
      <c r="D63" s="8"/>
      <c r="E63" s="8"/>
      <c r="F63" s="15"/>
      <c r="G63" s="8"/>
      <c r="H63" s="8"/>
      <c r="I63" s="8"/>
      <c r="J63" s="8"/>
      <c r="K63" s="8"/>
      <c r="L63" s="8"/>
      <c r="M63" s="8"/>
      <c r="N63" s="16"/>
      <c r="O63" s="8"/>
      <c r="P63" s="8"/>
      <c r="Q63" s="8"/>
      <c r="R63" s="8"/>
      <c r="S63" s="8"/>
      <c r="T63" s="8"/>
      <c r="U63" s="6" t="str">
        <f aca="false">IF(I63=0,"",MAX(0,1-(J63+K63+L63)/I63))</f>
        <v/>
      </c>
      <c r="V63" s="6" t="str">
        <f aca="false">IF(D63=0,"",G63/D63)</f>
        <v/>
      </c>
      <c r="W63" s="6" t="str">
        <f aca="false">IF(D63=0,"",H63/D63)</f>
        <v/>
      </c>
      <c r="X63" s="13" t="str">
        <f aca="false">IF(M63=0,"",N63/M63)</f>
        <v/>
      </c>
    </row>
    <row r="64" customFormat="false" ht="15" hidden="false" customHeight="false" outlineLevel="0" collapsed="false">
      <c r="A64" s="14"/>
      <c r="B64" s="8"/>
      <c r="C64" s="8"/>
      <c r="D64" s="8"/>
      <c r="E64" s="8"/>
      <c r="F64" s="15"/>
      <c r="G64" s="8"/>
      <c r="H64" s="8"/>
      <c r="I64" s="8"/>
      <c r="J64" s="8"/>
      <c r="K64" s="8"/>
      <c r="L64" s="8"/>
      <c r="M64" s="8"/>
      <c r="N64" s="16"/>
      <c r="O64" s="8"/>
      <c r="P64" s="8"/>
      <c r="Q64" s="8"/>
      <c r="R64" s="8"/>
      <c r="S64" s="8"/>
      <c r="T64" s="8"/>
      <c r="U64" s="6" t="str">
        <f aca="false">IF(I64=0,"",MAX(0,1-(J64+K64+L64)/I64))</f>
        <v/>
      </c>
      <c r="V64" s="6" t="str">
        <f aca="false">IF(D64=0,"",G64/D64)</f>
        <v/>
      </c>
      <c r="W64" s="6" t="str">
        <f aca="false">IF(D64=0,"",H64/D64)</f>
        <v/>
      </c>
      <c r="X64" s="13" t="str">
        <f aca="false">IF(M64=0,"",N64/M64)</f>
        <v/>
      </c>
    </row>
    <row r="65" customFormat="false" ht="15" hidden="false" customHeight="false" outlineLevel="0" collapsed="false">
      <c r="A65" s="14"/>
      <c r="B65" s="8"/>
      <c r="C65" s="8"/>
      <c r="D65" s="8"/>
      <c r="E65" s="8"/>
      <c r="F65" s="15"/>
      <c r="G65" s="8"/>
      <c r="H65" s="8"/>
      <c r="I65" s="8"/>
      <c r="J65" s="8"/>
      <c r="K65" s="8"/>
      <c r="L65" s="8"/>
      <c r="M65" s="8"/>
      <c r="N65" s="16"/>
      <c r="O65" s="8"/>
      <c r="P65" s="8"/>
      <c r="Q65" s="8"/>
      <c r="R65" s="8"/>
      <c r="S65" s="8"/>
      <c r="T65" s="8"/>
      <c r="U65" s="6" t="str">
        <f aca="false">IF(I65=0,"",MAX(0,1-(J65+K65+L65)/I65))</f>
        <v/>
      </c>
      <c r="V65" s="6" t="str">
        <f aca="false">IF(D65=0,"",G65/D65)</f>
        <v/>
      </c>
      <c r="W65" s="6" t="str">
        <f aca="false">IF(D65=0,"",H65/D65)</f>
        <v/>
      </c>
      <c r="X65" s="13" t="str">
        <f aca="false">IF(M65=0,"",N65/M65)</f>
        <v/>
      </c>
    </row>
    <row r="66" customFormat="false" ht="15" hidden="false" customHeight="false" outlineLevel="0" collapsed="false">
      <c r="A66" s="14"/>
      <c r="B66" s="8"/>
      <c r="C66" s="8"/>
      <c r="D66" s="8"/>
      <c r="E66" s="8"/>
      <c r="F66" s="15"/>
      <c r="G66" s="8"/>
      <c r="H66" s="8"/>
      <c r="I66" s="8"/>
      <c r="J66" s="8"/>
      <c r="K66" s="8"/>
      <c r="L66" s="8"/>
      <c r="M66" s="8"/>
      <c r="N66" s="16"/>
      <c r="O66" s="8"/>
      <c r="P66" s="8"/>
      <c r="Q66" s="8"/>
      <c r="R66" s="8"/>
      <c r="S66" s="8"/>
      <c r="T66" s="8"/>
      <c r="U66" s="6" t="str">
        <f aca="false">IF(I66=0,"",MAX(0,1-(J66+K66+L66)/I66))</f>
        <v/>
      </c>
      <c r="V66" s="6" t="str">
        <f aca="false">IF(D66=0,"",G66/D66)</f>
        <v/>
      </c>
      <c r="W66" s="6" t="str">
        <f aca="false">IF(D66=0,"",H66/D66)</f>
        <v/>
      </c>
      <c r="X66" s="13" t="str">
        <f aca="false">IF(M66=0,"",N66/M66)</f>
        <v/>
      </c>
    </row>
    <row r="67" customFormat="false" ht="15" hidden="false" customHeight="false" outlineLevel="0" collapsed="false">
      <c r="A67" s="14"/>
      <c r="B67" s="8"/>
      <c r="C67" s="8"/>
      <c r="D67" s="8"/>
      <c r="E67" s="8"/>
      <c r="F67" s="15"/>
      <c r="G67" s="8"/>
      <c r="H67" s="8"/>
      <c r="I67" s="8"/>
      <c r="J67" s="8"/>
      <c r="K67" s="8"/>
      <c r="L67" s="8"/>
      <c r="M67" s="8"/>
      <c r="N67" s="16"/>
      <c r="O67" s="8"/>
      <c r="P67" s="8"/>
      <c r="Q67" s="8"/>
      <c r="R67" s="8"/>
      <c r="S67" s="8"/>
      <c r="T67" s="8"/>
      <c r="U67" s="6" t="str">
        <f aca="false">IF(I67=0,"",MAX(0,1-(J67+K67+L67)/I67))</f>
        <v/>
      </c>
      <c r="V67" s="6" t="str">
        <f aca="false">IF(D67=0,"",G67/D67)</f>
        <v/>
      </c>
      <c r="W67" s="6" t="str">
        <f aca="false">IF(D67=0,"",H67/D67)</f>
        <v/>
      </c>
      <c r="X67" s="13" t="str">
        <f aca="false">IF(M67=0,"",N67/M67)</f>
        <v/>
      </c>
    </row>
    <row r="68" customFormat="false" ht="15" hidden="false" customHeight="false" outlineLevel="0" collapsed="false">
      <c r="A68" s="14"/>
      <c r="B68" s="8"/>
      <c r="C68" s="8"/>
      <c r="D68" s="8"/>
      <c r="E68" s="8"/>
      <c r="F68" s="15"/>
      <c r="G68" s="8"/>
      <c r="H68" s="8"/>
      <c r="I68" s="8"/>
      <c r="J68" s="8"/>
      <c r="K68" s="8"/>
      <c r="L68" s="8"/>
      <c r="M68" s="8"/>
      <c r="N68" s="16"/>
      <c r="O68" s="8"/>
      <c r="P68" s="8"/>
      <c r="Q68" s="8"/>
      <c r="R68" s="8"/>
      <c r="S68" s="8"/>
      <c r="T68" s="8"/>
      <c r="U68" s="6" t="str">
        <f aca="false">IF(I68=0,"",MAX(0,1-(J68+K68+L68)/I68))</f>
        <v/>
      </c>
      <c r="V68" s="6" t="str">
        <f aca="false">IF(D68=0,"",G68/D68)</f>
        <v/>
      </c>
      <c r="W68" s="6" t="str">
        <f aca="false">IF(D68=0,"",H68/D68)</f>
        <v/>
      </c>
      <c r="X68" s="13" t="str">
        <f aca="false">IF(M68=0,"",N68/M68)</f>
        <v/>
      </c>
    </row>
    <row r="69" customFormat="false" ht="15" hidden="false" customHeight="false" outlineLevel="0" collapsed="false">
      <c r="A69" s="14"/>
      <c r="B69" s="8"/>
      <c r="C69" s="8"/>
      <c r="D69" s="8"/>
      <c r="E69" s="8"/>
      <c r="F69" s="15"/>
      <c r="G69" s="8"/>
      <c r="H69" s="8"/>
      <c r="I69" s="8"/>
      <c r="J69" s="8"/>
      <c r="K69" s="8"/>
      <c r="L69" s="8"/>
      <c r="M69" s="8"/>
      <c r="N69" s="16"/>
      <c r="O69" s="8"/>
      <c r="P69" s="8"/>
      <c r="Q69" s="8"/>
      <c r="R69" s="8"/>
      <c r="S69" s="8"/>
      <c r="T69" s="8"/>
      <c r="U69" s="6" t="str">
        <f aca="false">IF(I69=0,"",MAX(0,1-(J69+K69+L69)/I69))</f>
        <v/>
      </c>
      <c r="V69" s="6" t="str">
        <f aca="false">IF(D69=0,"",G69/D69)</f>
        <v/>
      </c>
      <c r="W69" s="6" t="str">
        <f aca="false">IF(D69=0,"",H69/D69)</f>
        <v/>
      </c>
      <c r="X69" s="13" t="str">
        <f aca="false">IF(M69=0,"",N69/M69)</f>
        <v/>
      </c>
    </row>
    <row r="70" customFormat="false" ht="15" hidden="false" customHeight="false" outlineLevel="0" collapsed="false">
      <c r="A70" s="14"/>
      <c r="B70" s="8"/>
      <c r="C70" s="8"/>
      <c r="D70" s="8"/>
      <c r="E70" s="8"/>
      <c r="F70" s="15"/>
      <c r="G70" s="8"/>
      <c r="H70" s="8"/>
      <c r="I70" s="8"/>
      <c r="J70" s="8"/>
      <c r="K70" s="8"/>
      <c r="L70" s="8"/>
      <c r="M70" s="8"/>
      <c r="N70" s="16"/>
      <c r="O70" s="8"/>
      <c r="P70" s="8"/>
      <c r="Q70" s="8"/>
      <c r="R70" s="8"/>
      <c r="S70" s="8"/>
      <c r="T70" s="8"/>
      <c r="U70" s="6" t="str">
        <f aca="false">IF(I70=0,"",MAX(0,1-(J70+K70+L70)/I70))</f>
        <v/>
      </c>
      <c r="V70" s="6" t="str">
        <f aca="false">IF(D70=0,"",G70/D70)</f>
        <v/>
      </c>
      <c r="W70" s="6" t="str">
        <f aca="false">IF(D70=0,"",H70/D70)</f>
        <v/>
      </c>
      <c r="X70" s="13" t="str">
        <f aca="false">IF(M70=0,"",N70/M70)</f>
        <v/>
      </c>
    </row>
    <row r="71" customFormat="false" ht="15" hidden="false" customHeight="false" outlineLevel="0" collapsed="false">
      <c r="A71" s="14"/>
      <c r="B71" s="8"/>
      <c r="C71" s="8"/>
      <c r="D71" s="8"/>
      <c r="E71" s="8"/>
      <c r="F71" s="15"/>
      <c r="G71" s="8"/>
      <c r="H71" s="8"/>
      <c r="I71" s="8"/>
      <c r="J71" s="8"/>
      <c r="K71" s="8"/>
      <c r="L71" s="8"/>
      <c r="M71" s="8"/>
      <c r="N71" s="16"/>
      <c r="O71" s="8"/>
      <c r="P71" s="8"/>
      <c r="Q71" s="8"/>
      <c r="R71" s="8"/>
      <c r="S71" s="8"/>
      <c r="T71" s="8"/>
      <c r="U71" s="6" t="str">
        <f aca="false">IF(I71=0,"",MAX(0,1-(J71+K71+L71)/I71))</f>
        <v/>
      </c>
      <c r="V71" s="6" t="str">
        <f aca="false">IF(D71=0,"",G71/D71)</f>
        <v/>
      </c>
      <c r="W71" s="6" t="str">
        <f aca="false">IF(D71=0,"",H71/D71)</f>
        <v/>
      </c>
      <c r="X71" s="13" t="str">
        <f aca="false">IF(M71=0,"",N71/M71)</f>
        <v/>
      </c>
    </row>
    <row r="72" customFormat="false" ht="15" hidden="false" customHeight="false" outlineLevel="0" collapsed="false">
      <c r="A72" s="14"/>
      <c r="B72" s="8"/>
      <c r="C72" s="8"/>
      <c r="D72" s="8"/>
      <c r="E72" s="8"/>
      <c r="F72" s="15"/>
      <c r="G72" s="8"/>
      <c r="H72" s="8"/>
      <c r="I72" s="8"/>
      <c r="J72" s="8"/>
      <c r="K72" s="8"/>
      <c r="L72" s="8"/>
      <c r="M72" s="8"/>
      <c r="N72" s="16"/>
      <c r="O72" s="8"/>
      <c r="P72" s="8"/>
      <c r="Q72" s="8"/>
      <c r="R72" s="8"/>
      <c r="S72" s="8"/>
      <c r="T72" s="8"/>
      <c r="U72" s="6" t="str">
        <f aca="false">IF(I72=0,"",MAX(0,1-(J72+K72+L72)/I72))</f>
        <v/>
      </c>
      <c r="V72" s="6" t="str">
        <f aca="false">IF(D72=0,"",G72/D72)</f>
        <v/>
      </c>
      <c r="W72" s="6" t="str">
        <f aca="false">IF(D72=0,"",H72/D72)</f>
        <v/>
      </c>
      <c r="X72" s="13" t="str">
        <f aca="false">IF(M72=0,"",N72/M72)</f>
        <v/>
      </c>
    </row>
    <row r="73" customFormat="false" ht="15" hidden="false" customHeight="false" outlineLevel="0" collapsed="false">
      <c r="A73" s="14"/>
      <c r="B73" s="8"/>
      <c r="C73" s="8"/>
      <c r="D73" s="8"/>
      <c r="E73" s="8"/>
      <c r="F73" s="15"/>
      <c r="G73" s="8"/>
      <c r="H73" s="8"/>
      <c r="I73" s="8"/>
      <c r="J73" s="8"/>
      <c r="K73" s="8"/>
      <c r="L73" s="8"/>
      <c r="M73" s="8"/>
      <c r="N73" s="16"/>
      <c r="O73" s="8"/>
      <c r="P73" s="8"/>
      <c r="Q73" s="8"/>
      <c r="R73" s="8"/>
      <c r="S73" s="8"/>
      <c r="T73" s="8"/>
      <c r="U73" s="6" t="str">
        <f aca="false">IF(I73=0,"",MAX(0,1-(J73+K73+L73)/I73))</f>
        <v/>
      </c>
      <c r="V73" s="6" t="str">
        <f aca="false">IF(D73=0,"",G73/D73)</f>
        <v/>
      </c>
      <c r="W73" s="6" t="str">
        <f aca="false">IF(D73=0,"",H73/D73)</f>
        <v/>
      </c>
      <c r="X73" s="13" t="str">
        <f aca="false">IF(M73=0,"",N73/M73)</f>
        <v/>
      </c>
    </row>
    <row r="74" customFormat="false" ht="15" hidden="false" customHeight="false" outlineLevel="0" collapsed="false">
      <c r="A74" s="14"/>
      <c r="B74" s="8"/>
      <c r="C74" s="8"/>
      <c r="D74" s="8"/>
      <c r="E74" s="8"/>
      <c r="F74" s="15"/>
      <c r="G74" s="8"/>
      <c r="H74" s="8"/>
      <c r="I74" s="8"/>
      <c r="J74" s="8"/>
      <c r="K74" s="8"/>
      <c r="L74" s="8"/>
      <c r="M74" s="8"/>
      <c r="N74" s="16"/>
      <c r="O74" s="8"/>
      <c r="P74" s="8"/>
      <c r="Q74" s="8"/>
      <c r="R74" s="8"/>
      <c r="S74" s="8"/>
      <c r="T74" s="8"/>
      <c r="U74" s="6" t="str">
        <f aca="false">IF(I74=0,"",MAX(0,1-(J74+K74+L74)/I74))</f>
        <v/>
      </c>
      <c r="V74" s="6" t="str">
        <f aca="false">IF(D74=0,"",G74/D74)</f>
        <v/>
      </c>
      <c r="W74" s="6" t="str">
        <f aca="false">IF(D74=0,"",H74/D74)</f>
        <v/>
      </c>
      <c r="X74" s="13" t="str">
        <f aca="false">IF(M74=0,"",N74/M74)</f>
        <v/>
      </c>
    </row>
    <row r="75" customFormat="false" ht="15" hidden="false" customHeight="false" outlineLevel="0" collapsed="false">
      <c r="A75" s="14"/>
      <c r="B75" s="8"/>
      <c r="C75" s="8"/>
      <c r="D75" s="8"/>
      <c r="E75" s="8"/>
      <c r="F75" s="15"/>
      <c r="G75" s="8"/>
      <c r="H75" s="8"/>
      <c r="I75" s="8"/>
      <c r="J75" s="8"/>
      <c r="K75" s="8"/>
      <c r="L75" s="8"/>
      <c r="M75" s="8"/>
      <c r="N75" s="16"/>
      <c r="O75" s="8"/>
      <c r="P75" s="8"/>
      <c r="Q75" s="8"/>
      <c r="R75" s="8"/>
      <c r="S75" s="8"/>
      <c r="T75" s="8"/>
      <c r="U75" s="6" t="str">
        <f aca="false">IF(I75=0,"",MAX(0,1-(J75+K75+L75)/I75))</f>
        <v/>
      </c>
      <c r="V75" s="6" t="str">
        <f aca="false">IF(D75=0,"",G75/D75)</f>
        <v/>
      </c>
      <c r="W75" s="6" t="str">
        <f aca="false">IF(D75=0,"",H75/D75)</f>
        <v/>
      </c>
      <c r="X75" s="13" t="str">
        <f aca="false">IF(M75=0,"",N75/M75)</f>
        <v/>
      </c>
    </row>
    <row r="76" customFormat="false" ht="15" hidden="false" customHeight="false" outlineLevel="0" collapsed="false">
      <c r="A76" s="14"/>
      <c r="B76" s="8"/>
      <c r="C76" s="8"/>
      <c r="D76" s="8"/>
      <c r="E76" s="8"/>
      <c r="F76" s="15"/>
      <c r="G76" s="8"/>
      <c r="H76" s="8"/>
      <c r="I76" s="8"/>
      <c r="J76" s="8"/>
      <c r="K76" s="8"/>
      <c r="L76" s="8"/>
      <c r="M76" s="8"/>
      <c r="N76" s="16"/>
      <c r="O76" s="8"/>
      <c r="P76" s="8"/>
      <c r="Q76" s="8"/>
      <c r="R76" s="8"/>
      <c r="S76" s="8"/>
      <c r="T76" s="8"/>
      <c r="U76" s="6" t="str">
        <f aca="false">IF(I76=0,"",MAX(0,1-(J76+K76+L76)/I76))</f>
        <v/>
      </c>
      <c r="V76" s="6" t="str">
        <f aca="false">IF(D76=0,"",G76/D76)</f>
        <v/>
      </c>
      <c r="W76" s="6" t="str">
        <f aca="false">IF(D76=0,"",H76/D76)</f>
        <v/>
      </c>
      <c r="X76" s="13" t="str">
        <f aca="false">IF(M76=0,"",N76/M76)</f>
        <v/>
      </c>
    </row>
    <row r="77" customFormat="false" ht="15" hidden="false" customHeight="false" outlineLevel="0" collapsed="false">
      <c r="A77" s="14"/>
      <c r="B77" s="8"/>
      <c r="C77" s="8"/>
      <c r="D77" s="8"/>
      <c r="E77" s="8"/>
      <c r="F77" s="15"/>
      <c r="G77" s="8"/>
      <c r="H77" s="8"/>
      <c r="I77" s="8"/>
      <c r="J77" s="8"/>
      <c r="K77" s="8"/>
      <c r="L77" s="8"/>
      <c r="M77" s="8"/>
      <c r="N77" s="16"/>
      <c r="O77" s="8"/>
      <c r="P77" s="8"/>
      <c r="Q77" s="8"/>
      <c r="R77" s="8"/>
      <c r="S77" s="8"/>
      <c r="T77" s="8"/>
      <c r="U77" s="6" t="str">
        <f aca="false">IF(I77=0,"",MAX(0,1-(J77+K77+L77)/I77))</f>
        <v/>
      </c>
      <c r="V77" s="6" t="str">
        <f aca="false">IF(D77=0,"",G77/D77)</f>
        <v/>
      </c>
      <c r="W77" s="6" t="str">
        <f aca="false">IF(D77=0,"",H77/D77)</f>
        <v/>
      </c>
      <c r="X77" s="13" t="str">
        <f aca="false">IF(M77=0,"",N77/M77)</f>
        <v/>
      </c>
    </row>
    <row r="78" customFormat="false" ht="15" hidden="false" customHeight="false" outlineLevel="0" collapsed="false">
      <c r="A78" s="14"/>
      <c r="B78" s="8"/>
      <c r="C78" s="8"/>
      <c r="D78" s="8"/>
      <c r="E78" s="8"/>
      <c r="F78" s="15"/>
      <c r="G78" s="8"/>
      <c r="H78" s="8"/>
      <c r="I78" s="8"/>
      <c r="J78" s="8"/>
      <c r="K78" s="8"/>
      <c r="L78" s="8"/>
      <c r="M78" s="8"/>
      <c r="N78" s="16"/>
      <c r="O78" s="8"/>
      <c r="P78" s="8"/>
      <c r="Q78" s="8"/>
      <c r="R78" s="8"/>
      <c r="S78" s="8"/>
      <c r="T78" s="8"/>
      <c r="U78" s="6" t="str">
        <f aca="false">IF(I78=0,"",MAX(0,1-(J78+K78+L78)/I78))</f>
        <v/>
      </c>
      <c r="V78" s="6" t="str">
        <f aca="false">IF(D78=0,"",G78/D78)</f>
        <v/>
      </c>
      <c r="W78" s="6" t="str">
        <f aca="false">IF(D78=0,"",H78/D78)</f>
        <v/>
      </c>
      <c r="X78" s="13" t="str">
        <f aca="false">IF(M78=0,"",N78/M78)</f>
        <v/>
      </c>
    </row>
    <row r="79" customFormat="false" ht="15" hidden="false" customHeight="false" outlineLevel="0" collapsed="false">
      <c r="A79" s="14"/>
      <c r="B79" s="8"/>
      <c r="C79" s="8"/>
      <c r="D79" s="8"/>
      <c r="E79" s="8"/>
      <c r="F79" s="15"/>
      <c r="G79" s="8"/>
      <c r="H79" s="8"/>
      <c r="I79" s="8"/>
      <c r="J79" s="8"/>
      <c r="K79" s="8"/>
      <c r="L79" s="8"/>
      <c r="M79" s="8"/>
      <c r="N79" s="16"/>
      <c r="O79" s="8"/>
      <c r="P79" s="8"/>
      <c r="Q79" s="8"/>
      <c r="R79" s="8"/>
      <c r="S79" s="8"/>
      <c r="T79" s="8"/>
      <c r="U79" s="6" t="str">
        <f aca="false">IF(I79=0,"",MAX(0,1-(J79+K79+L79)/I79))</f>
        <v/>
      </c>
      <c r="V79" s="6" t="str">
        <f aca="false">IF(D79=0,"",G79/D79)</f>
        <v/>
      </c>
      <c r="W79" s="6" t="str">
        <f aca="false">IF(D79=0,"",H79/D79)</f>
        <v/>
      </c>
      <c r="X79" s="13" t="str">
        <f aca="false">IF(M79=0,"",N79/M79)</f>
        <v/>
      </c>
    </row>
    <row r="80" customFormat="false" ht="15" hidden="false" customHeight="false" outlineLevel="0" collapsed="false">
      <c r="A80" s="14"/>
      <c r="B80" s="8"/>
      <c r="C80" s="8"/>
      <c r="D80" s="8"/>
      <c r="E80" s="8"/>
      <c r="F80" s="15"/>
      <c r="G80" s="8"/>
      <c r="H80" s="8"/>
      <c r="I80" s="8"/>
      <c r="J80" s="8"/>
      <c r="K80" s="8"/>
      <c r="L80" s="8"/>
      <c r="M80" s="8"/>
      <c r="N80" s="16"/>
      <c r="O80" s="8"/>
      <c r="P80" s="8"/>
      <c r="Q80" s="8"/>
      <c r="R80" s="8"/>
      <c r="S80" s="8"/>
      <c r="T80" s="8"/>
      <c r="U80" s="6" t="str">
        <f aca="false">IF(I80=0,"",MAX(0,1-(J80+K80+L80)/I80))</f>
        <v/>
      </c>
      <c r="V80" s="6" t="str">
        <f aca="false">IF(D80=0,"",G80/D80)</f>
        <v/>
      </c>
      <c r="W80" s="6" t="str">
        <f aca="false">IF(D80=0,"",H80/D80)</f>
        <v/>
      </c>
      <c r="X80" s="13" t="str">
        <f aca="false">IF(M80=0,"",N80/M80)</f>
        <v/>
      </c>
    </row>
    <row r="81" customFormat="false" ht="15" hidden="false" customHeight="false" outlineLevel="0" collapsed="false">
      <c r="A81" s="14"/>
      <c r="B81" s="8"/>
      <c r="C81" s="8"/>
      <c r="D81" s="8"/>
      <c r="E81" s="8"/>
      <c r="F81" s="15"/>
      <c r="G81" s="8"/>
      <c r="H81" s="8"/>
      <c r="I81" s="8"/>
      <c r="J81" s="8"/>
      <c r="K81" s="8"/>
      <c r="L81" s="8"/>
      <c r="M81" s="8"/>
      <c r="N81" s="16"/>
      <c r="O81" s="8"/>
      <c r="P81" s="8"/>
      <c r="Q81" s="8"/>
      <c r="R81" s="8"/>
      <c r="S81" s="8"/>
      <c r="T81" s="8"/>
      <c r="U81" s="6" t="str">
        <f aca="false">IF(I81=0,"",MAX(0,1-(J81+K81+L81)/I81))</f>
        <v/>
      </c>
      <c r="V81" s="6" t="str">
        <f aca="false">IF(D81=0,"",G81/D81)</f>
        <v/>
      </c>
      <c r="W81" s="6" t="str">
        <f aca="false">IF(D81=0,"",H81/D81)</f>
        <v/>
      </c>
      <c r="X81" s="13" t="str">
        <f aca="false">IF(M81=0,"",N81/M81)</f>
        <v/>
      </c>
    </row>
    <row r="82" customFormat="false" ht="15" hidden="false" customHeight="false" outlineLevel="0" collapsed="false">
      <c r="A82" s="14"/>
      <c r="B82" s="8"/>
      <c r="C82" s="8"/>
      <c r="D82" s="8"/>
      <c r="E82" s="8"/>
      <c r="F82" s="15"/>
      <c r="G82" s="8"/>
      <c r="H82" s="8"/>
      <c r="I82" s="8"/>
      <c r="J82" s="8"/>
      <c r="K82" s="8"/>
      <c r="L82" s="8"/>
      <c r="M82" s="8"/>
      <c r="N82" s="16"/>
      <c r="O82" s="8"/>
      <c r="P82" s="8"/>
      <c r="Q82" s="8"/>
      <c r="R82" s="8"/>
      <c r="S82" s="8"/>
      <c r="T82" s="8"/>
      <c r="U82" s="6" t="str">
        <f aca="false">IF(I82=0,"",MAX(0,1-(J82+K82+L82)/I82))</f>
        <v/>
      </c>
      <c r="V82" s="6" t="str">
        <f aca="false">IF(D82=0,"",G82/D82)</f>
        <v/>
      </c>
      <c r="W82" s="6" t="str">
        <f aca="false">IF(D82=0,"",H82/D82)</f>
        <v/>
      </c>
      <c r="X82" s="13" t="str">
        <f aca="false">IF(M82=0,"",N82/M82)</f>
        <v/>
      </c>
    </row>
    <row r="83" customFormat="false" ht="15" hidden="false" customHeight="false" outlineLevel="0" collapsed="false">
      <c r="A83" s="14"/>
      <c r="B83" s="8"/>
      <c r="C83" s="8"/>
      <c r="D83" s="8"/>
      <c r="E83" s="8"/>
      <c r="F83" s="15"/>
      <c r="G83" s="8"/>
      <c r="H83" s="8"/>
      <c r="I83" s="8"/>
      <c r="J83" s="8"/>
      <c r="K83" s="8"/>
      <c r="L83" s="8"/>
      <c r="M83" s="8"/>
      <c r="N83" s="16"/>
      <c r="O83" s="8"/>
      <c r="P83" s="8"/>
      <c r="Q83" s="8"/>
      <c r="R83" s="8"/>
      <c r="S83" s="8"/>
      <c r="T83" s="8"/>
      <c r="U83" s="6" t="str">
        <f aca="false">IF(I83=0,"",MAX(0,1-(J83+K83+L83)/I83))</f>
        <v/>
      </c>
      <c r="V83" s="6" t="str">
        <f aca="false">IF(D83=0,"",G83/D83)</f>
        <v/>
      </c>
      <c r="W83" s="6" t="str">
        <f aca="false">IF(D83=0,"",H83/D83)</f>
        <v/>
      </c>
      <c r="X83" s="13" t="str">
        <f aca="false">IF(M83=0,"",N83/M83)</f>
        <v/>
      </c>
    </row>
    <row r="84" customFormat="false" ht="15" hidden="false" customHeight="false" outlineLevel="0" collapsed="false">
      <c r="A84" s="14"/>
      <c r="B84" s="8"/>
      <c r="C84" s="8"/>
      <c r="D84" s="8"/>
      <c r="E84" s="8"/>
      <c r="F84" s="15"/>
      <c r="G84" s="8"/>
      <c r="H84" s="8"/>
      <c r="I84" s="8"/>
      <c r="J84" s="8"/>
      <c r="K84" s="8"/>
      <c r="L84" s="8"/>
      <c r="M84" s="8"/>
      <c r="N84" s="16"/>
      <c r="O84" s="8"/>
      <c r="P84" s="8"/>
      <c r="Q84" s="8"/>
      <c r="R84" s="8"/>
      <c r="S84" s="8"/>
      <c r="T84" s="8"/>
      <c r="U84" s="6" t="str">
        <f aca="false">IF(I84=0,"",MAX(0,1-(J84+K84+L84)/I84))</f>
        <v/>
      </c>
      <c r="V84" s="6" t="str">
        <f aca="false">IF(D84=0,"",G84/D84)</f>
        <v/>
      </c>
      <c r="W84" s="6" t="str">
        <f aca="false">IF(D84=0,"",H84/D84)</f>
        <v/>
      </c>
      <c r="X84" s="13" t="str">
        <f aca="false">IF(M84=0,"",N84/M84)</f>
        <v/>
      </c>
    </row>
    <row r="85" customFormat="false" ht="15" hidden="false" customHeight="false" outlineLevel="0" collapsed="false">
      <c r="A85" s="14"/>
      <c r="B85" s="8"/>
      <c r="C85" s="8"/>
      <c r="D85" s="8"/>
      <c r="E85" s="8"/>
      <c r="F85" s="15"/>
      <c r="G85" s="8"/>
      <c r="H85" s="8"/>
      <c r="I85" s="8"/>
      <c r="J85" s="8"/>
      <c r="K85" s="8"/>
      <c r="L85" s="8"/>
      <c r="M85" s="8"/>
      <c r="N85" s="16"/>
      <c r="O85" s="8"/>
      <c r="P85" s="8"/>
      <c r="Q85" s="8"/>
      <c r="R85" s="8"/>
      <c r="S85" s="8"/>
      <c r="T85" s="8"/>
      <c r="U85" s="6" t="str">
        <f aca="false">IF(I85=0,"",MAX(0,1-(J85+K85+L85)/I85))</f>
        <v/>
      </c>
      <c r="V85" s="6" t="str">
        <f aca="false">IF(D85=0,"",G85/D85)</f>
        <v/>
      </c>
      <c r="W85" s="6" t="str">
        <f aca="false">IF(D85=0,"",H85/D85)</f>
        <v/>
      </c>
      <c r="X85" s="13" t="str">
        <f aca="false">IF(M85=0,"",N85/M85)</f>
        <v/>
      </c>
    </row>
    <row r="86" customFormat="false" ht="15" hidden="false" customHeight="false" outlineLevel="0" collapsed="false">
      <c r="A86" s="14"/>
      <c r="B86" s="8"/>
      <c r="C86" s="8"/>
      <c r="D86" s="8"/>
      <c r="E86" s="8"/>
      <c r="F86" s="15"/>
      <c r="G86" s="8"/>
      <c r="H86" s="8"/>
      <c r="I86" s="8"/>
      <c r="J86" s="8"/>
      <c r="K86" s="8"/>
      <c r="L86" s="8"/>
      <c r="M86" s="8"/>
      <c r="N86" s="16"/>
      <c r="O86" s="8"/>
      <c r="P86" s="8"/>
      <c r="Q86" s="8"/>
      <c r="R86" s="8"/>
      <c r="S86" s="8"/>
      <c r="T86" s="8"/>
      <c r="U86" s="6" t="str">
        <f aca="false">IF(I86=0,"",MAX(0,1-(J86+K86+L86)/I86))</f>
        <v/>
      </c>
      <c r="V86" s="6" t="str">
        <f aca="false">IF(D86=0,"",G86/D86)</f>
        <v/>
      </c>
      <c r="W86" s="6" t="str">
        <f aca="false">IF(D86=0,"",H86/D86)</f>
        <v/>
      </c>
      <c r="X86" s="13" t="str">
        <f aca="false">IF(M86=0,"",N86/M86)</f>
        <v/>
      </c>
    </row>
    <row r="87" customFormat="false" ht="15" hidden="false" customHeight="false" outlineLevel="0" collapsed="false">
      <c r="A87" s="14"/>
      <c r="B87" s="8"/>
      <c r="C87" s="8"/>
      <c r="D87" s="8"/>
      <c r="E87" s="8"/>
      <c r="F87" s="15"/>
      <c r="G87" s="8"/>
      <c r="H87" s="8"/>
      <c r="I87" s="8"/>
      <c r="J87" s="8"/>
      <c r="K87" s="8"/>
      <c r="L87" s="8"/>
      <c r="M87" s="8"/>
      <c r="N87" s="16"/>
      <c r="O87" s="8"/>
      <c r="P87" s="8"/>
      <c r="Q87" s="8"/>
      <c r="R87" s="8"/>
      <c r="S87" s="8"/>
      <c r="T87" s="8"/>
      <c r="U87" s="6" t="str">
        <f aca="false">IF(I87=0,"",MAX(0,1-(J87+K87+L87)/I87))</f>
        <v/>
      </c>
      <c r="V87" s="6" t="str">
        <f aca="false">IF(D87=0,"",G87/D87)</f>
        <v/>
      </c>
      <c r="W87" s="6" t="str">
        <f aca="false">IF(D87=0,"",H87/D87)</f>
        <v/>
      </c>
      <c r="X87" s="13" t="str">
        <f aca="false">IF(M87=0,"",N87/M87)</f>
        <v/>
      </c>
    </row>
    <row r="88" customFormat="false" ht="15" hidden="false" customHeight="false" outlineLevel="0" collapsed="false">
      <c r="A88" s="14"/>
      <c r="B88" s="8"/>
      <c r="C88" s="8"/>
      <c r="D88" s="8"/>
      <c r="E88" s="8"/>
      <c r="F88" s="15"/>
      <c r="G88" s="8"/>
      <c r="H88" s="8"/>
      <c r="I88" s="8"/>
      <c r="J88" s="8"/>
      <c r="K88" s="8"/>
      <c r="L88" s="8"/>
      <c r="M88" s="8"/>
      <c r="N88" s="16"/>
      <c r="O88" s="8"/>
      <c r="P88" s="8"/>
      <c r="Q88" s="8"/>
      <c r="R88" s="8"/>
      <c r="S88" s="8"/>
      <c r="T88" s="8"/>
      <c r="U88" s="6" t="str">
        <f aca="false">IF(I88=0,"",MAX(0,1-(J88+K88+L88)/I88))</f>
        <v/>
      </c>
      <c r="V88" s="6" t="str">
        <f aca="false">IF(D88=0,"",G88/D88)</f>
        <v/>
      </c>
      <c r="W88" s="6" t="str">
        <f aca="false">IF(D88=0,"",H88/D88)</f>
        <v/>
      </c>
      <c r="X88" s="13" t="str">
        <f aca="false">IF(M88=0,"",N88/M88)</f>
        <v/>
      </c>
    </row>
    <row r="89" customFormat="false" ht="15" hidden="false" customHeight="false" outlineLevel="0" collapsed="false">
      <c r="A89" s="14"/>
      <c r="B89" s="8"/>
      <c r="C89" s="8"/>
      <c r="D89" s="8"/>
      <c r="E89" s="8"/>
      <c r="F89" s="15"/>
      <c r="G89" s="8"/>
      <c r="H89" s="8"/>
      <c r="I89" s="8"/>
      <c r="J89" s="8"/>
      <c r="K89" s="8"/>
      <c r="L89" s="8"/>
      <c r="M89" s="8"/>
      <c r="N89" s="16"/>
      <c r="O89" s="8"/>
      <c r="P89" s="8"/>
      <c r="Q89" s="8"/>
      <c r="R89" s="8"/>
      <c r="S89" s="8"/>
      <c r="T89" s="8"/>
      <c r="U89" s="6" t="str">
        <f aca="false">IF(I89=0,"",MAX(0,1-(J89+K89+L89)/I89))</f>
        <v/>
      </c>
      <c r="V89" s="6" t="str">
        <f aca="false">IF(D89=0,"",G89/D89)</f>
        <v/>
      </c>
      <c r="W89" s="6" t="str">
        <f aca="false">IF(D89=0,"",H89/D89)</f>
        <v/>
      </c>
      <c r="X89" s="13" t="str">
        <f aca="false">IF(M89=0,"",N89/M89)</f>
        <v/>
      </c>
    </row>
    <row r="90" customFormat="false" ht="15" hidden="false" customHeight="false" outlineLevel="0" collapsed="false">
      <c r="A90" s="14"/>
      <c r="B90" s="8"/>
      <c r="C90" s="8"/>
      <c r="D90" s="8"/>
      <c r="E90" s="8"/>
      <c r="F90" s="15"/>
      <c r="G90" s="8"/>
      <c r="H90" s="8"/>
      <c r="I90" s="8"/>
      <c r="J90" s="8"/>
      <c r="K90" s="8"/>
      <c r="L90" s="8"/>
      <c r="M90" s="8"/>
      <c r="N90" s="16"/>
      <c r="O90" s="8"/>
      <c r="P90" s="8"/>
      <c r="Q90" s="8"/>
      <c r="R90" s="8"/>
      <c r="S90" s="8"/>
      <c r="T90" s="8"/>
      <c r="U90" s="6" t="str">
        <f aca="false">IF(I90=0,"",MAX(0,1-(J90+K90+L90)/I90))</f>
        <v/>
      </c>
      <c r="V90" s="6" t="str">
        <f aca="false">IF(D90=0,"",G90/D90)</f>
        <v/>
      </c>
      <c r="W90" s="6" t="str">
        <f aca="false">IF(D90=0,"",H90/D90)</f>
        <v/>
      </c>
      <c r="X90" s="13" t="str">
        <f aca="false">IF(M90=0,"",N90/M90)</f>
        <v/>
      </c>
    </row>
    <row r="91" customFormat="false" ht="15" hidden="false" customHeight="false" outlineLevel="0" collapsed="false">
      <c r="A91" s="14"/>
      <c r="B91" s="8"/>
      <c r="C91" s="8"/>
      <c r="D91" s="8"/>
      <c r="E91" s="8"/>
      <c r="F91" s="15"/>
      <c r="G91" s="8"/>
      <c r="H91" s="8"/>
      <c r="I91" s="8"/>
      <c r="J91" s="8"/>
      <c r="K91" s="8"/>
      <c r="L91" s="8"/>
      <c r="M91" s="8"/>
      <c r="N91" s="16"/>
      <c r="O91" s="8"/>
      <c r="P91" s="8"/>
      <c r="Q91" s="8"/>
      <c r="R91" s="8"/>
      <c r="S91" s="8"/>
      <c r="T91" s="8"/>
      <c r="U91" s="6" t="str">
        <f aca="false">IF(I91=0,"",MAX(0,1-(J91+K91+L91)/I91))</f>
        <v/>
      </c>
      <c r="V91" s="6" t="str">
        <f aca="false">IF(D91=0,"",G91/D91)</f>
        <v/>
      </c>
      <c r="W91" s="6" t="str">
        <f aca="false">IF(D91=0,"",H91/D91)</f>
        <v/>
      </c>
      <c r="X91" s="13" t="str">
        <f aca="false">IF(M91=0,"",N91/M91)</f>
        <v/>
      </c>
    </row>
    <row r="92" customFormat="false" ht="15" hidden="false" customHeight="false" outlineLevel="0" collapsed="false">
      <c r="A92" s="14"/>
      <c r="B92" s="8"/>
      <c r="C92" s="8"/>
      <c r="D92" s="8"/>
      <c r="E92" s="8"/>
      <c r="F92" s="15"/>
      <c r="G92" s="8"/>
      <c r="H92" s="8"/>
      <c r="I92" s="8"/>
      <c r="J92" s="8"/>
      <c r="K92" s="8"/>
      <c r="L92" s="8"/>
      <c r="M92" s="8"/>
      <c r="N92" s="16"/>
      <c r="O92" s="8"/>
      <c r="P92" s="8"/>
      <c r="Q92" s="8"/>
      <c r="R92" s="8"/>
      <c r="S92" s="8"/>
      <c r="T92" s="8"/>
      <c r="U92" s="6" t="str">
        <f aca="false">IF(I92=0,"",MAX(0,1-(J92+K92+L92)/I92))</f>
        <v/>
      </c>
      <c r="V92" s="6" t="str">
        <f aca="false">IF(D92=0,"",G92/D92)</f>
        <v/>
      </c>
      <c r="W92" s="6" t="str">
        <f aca="false">IF(D92=0,"",H92/D92)</f>
        <v/>
      </c>
      <c r="X92" s="13" t="str">
        <f aca="false">IF(M92=0,"",N92/M92)</f>
        <v/>
      </c>
    </row>
    <row r="93" customFormat="false" ht="15" hidden="false" customHeight="false" outlineLevel="0" collapsed="false">
      <c r="A93" s="14"/>
      <c r="B93" s="8"/>
      <c r="C93" s="8"/>
      <c r="D93" s="8"/>
      <c r="E93" s="8"/>
      <c r="F93" s="15"/>
      <c r="G93" s="8"/>
      <c r="H93" s="8"/>
      <c r="I93" s="8"/>
      <c r="J93" s="8"/>
      <c r="K93" s="8"/>
      <c r="L93" s="8"/>
      <c r="M93" s="8"/>
      <c r="N93" s="16"/>
      <c r="O93" s="8"/>
      <c r="P93" s="8"/>
      <c r="Q93" s="8"/>
      <c r="R93" s="8"/>
      <c r="S93" s="8"/>
      <c r="T93" s="8"/>
      <c r="U93" s="6" t="str">
        <f aca="false">IF(I93=0,"",MAX(0,1-(J93+K93+L93)/I93))</f>
        <v/>
      </c>
      <c r="V93" s="6" t="str">
        <f aca="false">IF(D93=0,"",G93/D93)</f>
        <v/>
      </c>
      <c r="W93" s="6" t="str">
        <f aca="false">IF(D93=0,"",H93/D93)</f>
        <v/>
      </c>
      <c r="X93" s="13" t="str">
        <f aca="false">IF(M93=0,"",N93/M93)</f>
        <v/>
      </c>
    </row>
    <row r="94" customFormat="false" ht="15" hidden="false" customHeight="false" outlineLevel="0" collapsed="false">
      <c r="A94" s="14"/>
      <c r="B94" s="8"/>
      <c r="C94" s="8"/>
      <c r="D94" s="8"/>
      <c r="E94" s="8"/>
      <c r="F94" s="15"/>
      <c r="G94" s="8"/>
      <c r="H94" s="8"/>
      <c r="I94" s="8"/>
      <c r="J94" s="8"/>
      <c r="K94" s="8"/>
      <c r="L94" s="8"/>
      <c r="M94" s="8"/>
      <c r="N94" s="16"/>
      <c r="O94" s="8"/>
      <c r="P94" s="8"/>
      <c r="Q94" s="8"/>
      <c r="R94" s="8"/>
      <c r="S94" s="8"/>
      <c r="T94" s="8"/>
      <c r="U94" s="6" t="str">
        <f aca="false">IF(I94=0,"",MAX(0,1-(J94+K94+L94)/I94))</f>
        <v/>
      </c>
      <c r="V94" s="6" t="str">
        <f aca="false">IF(D94=0,"",G94/D94)</f>
        <v/>
      </c>
      <c r="W94" s="6" t="str">
        <f aca="false">IF(D94=0,"",H94/D94)</f>
        <v/>
      </c>
      <c r="X94" s="13" t="str">
        <f aca="false">IF(M94=0,"",N94/M94)</f>
        <v/>
      </c>
    </row>
    <row r="95" customFormat="false" ht="15" hidden="false" customHeight="false" outlineLevel="0" collapsed="false">
      <c r="A95" s="14"/>
      <c r="B95" s="8"/>
      <c r="C95" s="8"/>
      <c r="D95" s="8"/>
      <c r="E95" s="8"/>
      <c r="F95" s="15"/>
      <c r="G95" s="8"/>
      <c r="H95" s="8"/>
      <c r="I95" s="8"/>
      <c r="J95" s="8"/>
      <c r="K95" s="8"/>
      <c r="L95" s="8"/>
      <c r="M95" s="8"/>
      <c r="N95" s="16"/>
      <c r="O95" s="8"/>
      <c r="P95" s="8"/>
      <c r="Q95" s="8"/>
      <c r="R95" s="8"/>
      <c r="S95" s="8"/>
      <c r="T95" s="8"/>
      <c r="U95" s="6" t="str">
        <f aca="false">IF(I95=0,"",MAX(0,1-(J95+K95+L95)/I95))</f>
        <v/>
      </c>
      <c r="V95" s="6" t="str">
        <f aca="false">IF(D95=0,"",G95/D95)</f>
        <v/>
      </c>
      <c r="W95" s="6" t="str">
        <f aca="false">IF(D95=0,"",H95/D95)</f>
        <v/>
      </c>
      <c r="X95" s="13" t="str">
        <f aca="false">IF(M95=0,"",N95/M95)</f>
        <v/>
      </c>
    </row>
    <row r="96" customFormat="false" ht="15" hidden="false" customHeight="false" outlineLevel="0" collapsed="false">
      <c r="A96" s="14"/>
      <c r="B96" s="8"/>
      <c r="C96" s="8"/>
      <c r="D96" s="8"/>
      <c r="E96" s="8"/>
      <c r="F96" s="15"/>
      <c r="G96" s="8"/>
      <c r="H96" s="8"/>
      <c r="I96" s="8"/>
      <c r="J96" s="8"/>
      <c r="K96" s="8"/>
      <c r="L96" s="8"/>
      <c r="M96" s="8"/>
      <c r="N96" s="16"/>
      <c r="O96" s="8"/>
      <c r="P96" s="8"/>
      <c r="Q96" s="8"/>
      <c r="R96" s="8"/>
      <c r="S96" s="8"/>
      <c r="T96" s="8"/>
      <c r="U96" s="6" t="str">
        <f aca="false">IF(I96=0,"",MAX(0,1-(J96+K96+L96)/I96))</f>
        <v/>
      </c>
      <c r="V96" s="6" t="str">
        <f aca="false">IF(D96=0,"",G96/D96)</f>
        <v/>
      </c>
      <c r="W96" s="6" t="str">
        <f aca="false">IF(D96=0,"",H96/D96)</f>
        <v/>
      </c>
      <c r="X96" s="13" t="str">
        <f aca="false">IF(M96=0,"",N96/M96)</f>
        <v/>
      </c>
    </row>
    <row r="97" customFormat="false" ht="15" hidden="false" customHeight="false" outlineLevel="0" collapsed="false">
      <c r="A97" s="14"/>
      <c r="B97" s="8"/>
      <c r="C97" s="8"/>
      <c r="D97" s="8"/>
      <c r="E97" s="8"/>
      <c r="F97" s="15"/>
      <c r="G97" s="8"/>
      <c r="H97" s="8"/>
      <c r="I97" s="8"/>
      <c r="J97" s="8"/>
      <c r="K97" s="8"/>
      <c r="L97" s="8"/>
      <c r="M97" s="8"/>
      <c r="N97" s="16"/>
      <c r="O97" s="8"/>
      <c r="P97" s="8"/>
      <c r="Q97" s="8"/>
      <c r="R97" s="8"/>
      <c r="S97" s="8"/>
      <c r="T97" s="8"/>
      <c r="U97" s="6" t="str">
        <f aca="false">IF(I97=0,"",MAX(0,1-(J97+K97+L97)/I97))</f>
        <v/>
      </c>
      <c r="V97" s="6" t="str">
        <f aca="false">IF(D97=0,"",G97/D97)</f>
        <v/>
      </c>
      <c r="W97" s="6" t="str">
        <f aca="false">IF(D97=0,"",H97/D97)</f>
        <v/>
      </c>
      <c r="X97" s="13" t="str">
        <f aca="false">IF(M97=0,"",N97/M97)</f>
        <v/>
      </c>
    </row>
    <row r="98" customFormat="false" ht="15" hidden="false" customHeight="false" outlineLevel="0" collapsed="false">
      <c r="A98" s="14"/>
      <c r="B98" s="8"/>
      <c r="C98" s="8"/>
      <c r="D98" s="8"/>
      <c r="E98" s="8"/>
      <c r="F98" s="15"/>
      <c r="G98" s="8"/>
      <c r="H98" s="8"/>
      <c r="I98" s="8"/>
      <c r="J98" s="8"/>
      <c r="K98" s="8"/>
      <c r="L98" s="8"/>
      <c r="M98" s="8"/>
      <c r="N98" s="16"/>
      <c r="O98" s="8"/>
      <c r="P98" s="8"/>
      <c r="Q98" s="8"/>
      <c r="R98" s="8"/>
      <c r="S98" s="8"/>
      <c r="T98" s="8"/>
      <c r="U98" s="6" t="str">
        <f aca="false">IF(I98=0,"",MAX(0,1-(J98+K98+L98)/I98))</f>
        <v/>
      </c>
      <c r="V98" s="6" t="str">
        <f aca="false">IF(D98=0,"",G98/D98)</f>
        <v/>
      </c>
      <c r="W98" s="6" t="str">
        <f aca="false">IF(D98=0,"",H98/D98)</f>
        <v/>
      </c>
      <c r="X98" s="13" t="str">
        <f aca="false">IF(M98=0,"",N98/M98)</f>
        <v/>
      </c>
    </row>
    <row r="99" customFormat="false" ht="15" hidden="false" customHeight="false" outlineLevel="0" collapsed="false">
      <c r="A99" s="14"/>
      <c r="B99" s="8"/>
      <c r="C99" s="8"/>
      <c r="D99" s="8"/>
      <c r="E99" s="8"/>
      <c r="F99" s="15"/>
      <c r="G99" s="8"/>
      <c r="H99" s="8"/>
      <c r="I99" s="8"/>
      <c r="J99" s="8"/>
      <c r="K99" s="8"/>
      <c r="L99" s="8"/>
      <c r="M99" s="8"/>
      <c r="N99" s="16"/>
      <c r="O99" s="8"/>
      <c r="P99" s="8"/>
      <c r="Q99" s="8"/>
      <c r="R99" s="8"/>
      <c r="S99" s="8"/>
      <c r="T99" s="8"/>
      <c r="U99" s="6" t="str">
        <f aca="false">IF(I99=0,"",MAX(0,1-(J99+K99+L99)/I99))</f>
        <v/>
      </c>
      <c r="V99" s="6" t="str">
        <f aca="false">IF(D99=0,"",G99/D99)</f>
        <v/>
      </c>
      <c r="W99" s="6" t="str">
        <f aca="false">IF(D99=0,"",H99/D99)</f>
        <v/>
      </c>
      <c r="X99" s="13" t="str">
        <f aca="false">IF(M99=0,"",N99/M99)</f>
        <v/>
      </c>
    </row>
    <row r="100" customFormat="false" ht="15" hidden="false" customHeight="false" outlineLevel="0" collapsed="false">
      <c r="A100" s="14"/>
      <c r="B100" s="8"/>
      <c r="C100" s="8"/>
      <c r="D100" s="8"/>
      <c r="E100" s="8"/>
      <c r="F100" s="15"/>
      <c r="G100" s="8"/>
      <c r="H100" s="8"/>
      <c r="I100" s="8"/>
      <c r="J100" s="8"/>
      <c r="K100" s="8"/>
      <c r="L100" s="8"/>
      <c r="M100" s="8"/>
      <c r="N100" s="16"/>
      <c r="O100" s="8"/>
      <c r="P100" s="8"/>
      <c r="Q100" s="8"/>
      <c r="R100" s="8"/>
      <c r="S100" s="8"/>
      <c r="T100" s="8"/>
      <c r="U100" s="6" t="str">
        <f aca="false">IF(I100=0,"",MAX(0,1-(J100+K100+L100)/I100))</f>
        <v/>
      </c>
      <c r="V100" s="6" t="str">
        <f aca="false">IF(D100=0,"",G100/D100)</f>
        <v/>
      </c>
      <c r="W100" s="6" t="str">
        <f aca="false">IF(D100=0,"",H100/D100)</f>
        <v/>
      </c>
      <c r="X100" s="13" t="str">
        <f aca="false">IF(M100=0,"",N100/M100)</f>
        <v/>
      </c>
    </row>
    <row r="101" customFormat="false" ht="15" hidden="false" customHeight="false" outlineLevel="0" collapsed="false">
      <c r="A101" s="14"/>
      <c r="B101" s="8"/>
      <c r="C101" s="8"/>
      <c r="D101" s="8"/>
      <c r="E101" s="8"/>
      <c r="F101" s="15"/>
      <c r="G101" s="8"/>
      <c r="H101" s="8"/>
      <c r="I101" s="8"/>
      <c r="J101" s="8"/>
      <c r="K101" s="8"/>
      <c r="L101" s="8"/>
      <c r="M101" s="8"/>
      <c r="N101" s="16"/>
      <c r="O101" s="8"/>
      <c r="P101" s="8"/>
      <c r="Q101" s="8"/>
      <c r="R101" s="8"/>
      <c r="S101" s="8"/>
      <c r="T101" s="8"/>
      <c r="U101" s="6" t="str">
        <f aca="false">IF(I101=0,"",MAX(0,1-(J101+K101+L101)/I101))</f>
        <v/>
      </c>
      <c r="V101" s="6" t="str">
        <f aca="false">IF(D101=0,"",G101/D101)</f>
        <v/>
      </c>
      <c r="W101" s="6" t="str">
        <f aca="false">IF(D101=0,"",H101/D101)</f>
        <v/>
      </c>
      <c r="X101" s="13" t="str">
        <f aca="false">IF(M101=0,"",N101/M101)</f>
        <v/>
      </c>
    </row>
    <row r="102" customFormat="false" ht="15" hidden="false" customHeight="false" outlineLevel="0" collapsed="false">
      <c r="A102" s="14"/>
      <c r="B102" s="8"/>
      <c r="C102" s="8"/>
      <c r="D102" s="8"/>
      <c r="E102" s="8"/>
      <c r="F102" s="15"/>
      <c r="G102" s="8"/>
      <c r="H102" s="8"/>
      <c r="I102" s="8"/>
      <c r="J102" s="8"/>
      <c r="K102" s="8"/>
      <c r="L102" s="8"/>
      <c r="M102" s="8"/>
      <c r="N102" s="16"/>
      <c r="O102" s="8"/>
      <c r="P102" s="8"/>
      <c r="Q102" s="8"/>
      <c r="R102" s="8"/>
      <c r="S102" s="8"/>
      <c r="T102" s="8"/>
      <c r="U102" s="6" t="str">
        <f aca="false">IF(I102=0,"",MAX(0,1-(J102+K102+L102)/I102))</f>
        <v/>
      </c>
      <c r="V102" s="6" t="str">
        <f aca="false">IF(D102=0,"",G102/D102)</f>
        <v/>
      </c>
      <c r="W102" s="6" t="str">
        <f aca="false">IF(D102=0,"",H102/D102)</f>
        <v/>
      </c>
      <c r="X102" s="13" t="str">
        <f aca="false">IF(M102=0,"",N102/M102)</f>
        <v/>
      </c>
    </row>
    <row r="103" customFormat="false" ht="15" hidden="false" customHeight="false" outlineLevel="0" collapsed="false">
      <c r="A103" s="14"/>
      <c r="B103" s="8"/>
      <c r="C103" s="8"/>
      <c r="D103" s="8"/>
      <c r="E103" s="8"/>
      <c r="F103" s="15"/>
      <c r="G103" s="8"/>
      <c r="H103" s="8"/>
      <c r="I103" s="8"/>
      <c r="J103" s="8"/>
      <c r="K103" s="8"/>
      <c r="L103" s="8"/>
      <c r="M103" s="8"/>
      <c r="N103" s="16"/>
      <c r="O103" s="8"/>
      <c r="P103" s="8"/>
      <c r="Q103" s="8"/>
      <c r="R103" s="8"/>
      <c r="S103" s="8"/>
      <c r="T103" s="8"/>
      <c r="U103" s="6" t="str">
        <f aca="false">IF(I103=0,"",MAX(0,1-(J103+K103+L103)/I103))</f>
        <v/>
      </c>
      <c r="V103" s="6" t="str">
        <f aca="false">IF(D103=0,"",G103/D103)</f>
        <v/>
      </c>
      <c r="W103" s="6" t="str">
        <f aca="false">IF(D103=0,"",H103/D103)</f>
        <v/>
      </c>
      <c r="X103" s="13" t="str">
        <f aca="false">IF(M103=0,"",N103/M103)</f>
        <v/>
      </c>
    </row>
    <row r="104" customFormat="false" ht="15" hidden="false" customHeight="false" outlineLevel="0" collapsed="false">
      <c r="A104" s="14"/>
      <c r="B104" s="8"/>
      <c r="C104" s="8"/>
      <c r="D104" s="8"/>
      <c r="E104" s="8"/>
      <c r="F104" s="15"/>
      <c r="G104" s="8"/>
      <c r="H104" s="8"/>
      <c r="I104" s="8"/>
      <c r="J104" s="8"/>
      <c r="K104" s="8"/>
      <c r="L104" s="8"/>
      <c r="M104" s="8"/>
      <c r="N104" s="16"/>
      <c r="O104" s="8"/>
      <c r="P104" s="8"/>
      <c r="Q104" s="8"/>
      <c r="R104" s="8"/>
      <c r="S104" s="8"/>
      <c r="T104" s="8"/>
      <c r="U104" s="6" t="str">
        <f aca="false">IF(I104=0,"",MAX(0,1-(J104+K104+L104)/I104))</f>
        <v/>
      </c>
      <c r="V104" s="6" t="str">
        <f aca="false">IF(D104=0,"",G104/D104)</f>
        <v/>
      </c>
      <c r="W104" s="6" t="str">
        <f aca="false">IF(D104=0,"",H104/D104)</f>
        <v/>
      </c>
      <c r="X104" s="13" t="str">
        <f aca="false">IF(M104=0,"",N104/M104)</f>
        <v/>
      </c>
    </row>
    <row r="105" customFormat="false" ht="15" hidden="false" customHeight="false" outlineLevel="0" collapsed="false">
      <c r="A105" s="14"/>
      <c r="B105" s="8"/>
      <c r="C105" s="8"/>
      <c r="D105" s="8"/>
      <c r="E105" s="8"/>
      <c r="F105" s="15"/>
      <c r="G105" s="8"/>
      <c r="H105" s="8"/>
      <c r="I105" s="8"/>
      <c r="J105" s="8"/>
      <c r="K105" s="8"/>
      <c r="L105" s="8"/>
      <c r="M105" s="8"/>
      <c r="N105" s="16"/>
      <c r="O105" s="8"/>
      <c r="P105" s="8"/>
      <c r="Q105" s="8"/>
      <c r="R105" s="8"/>
      <c r="S105" s="8"/>
      <c r="T105" s="8"/>
      <c r="U105" s="6" t="str">
        <f aca="false">IF(I105=0,"",MAX(0,1-(J105+K105+L105)/I105))</f>
        <v/>
      </c>
      <c r="V105" s="6" t="str">
        <f aca="false">IF(D105=0,"",G105/D105)</f>
        <v/>
      </c>
      <c r="W105" s="6" t="str">
        <f aca="false">IF(D105=0,"",H105/D105)</f>
        <v/>
      </c>
      <c r="X105" s="13" t="str">
        <f aca="false">IF(M105=0,"",N105/M105)</f>
        <v/>
      </c>
    </row>
    <row r="106" customFormat="false" ht="15" hidden="false" customHeight="false" outlineLevel="0" collapsed="false">
      <c r="A106" s="14"/>
      <c r="B106" s="8"/>
      <c r="C106" s="8"/>
      <c r="D106" s="8"/>
      <c r="E106" s="8"/>
      <c r="F106" s="15"/>
      <c r="G106" s="8"/>
      <c r="H106" s="8"/>
      <c r="I106" s="8"/>
      <c r="J106" s="8"/>
      <c r="K106" s="8"/>
      <c r="L106" s="8"/>
      <c r="M106" s="8"/>
      <c r="N106" s="16"/>
      <c r="O106" s="8"/>
      <c r="P106" s="8"/>
      <c r="Q106" s="8"/>
      <c r="R106" s="8"/>
      <c r="S106" s="8"/>
      <c r="T106" s="8"/>
      <c r="U106" s="6" t="str">
        <f aca="false">IF(I106=0,"",MAX(0,1-(J106+K106+L106)/I106))</f>
        <v/>
      </c>
      <c r="V106" s="6" t="str">
        <f aca="false">IF(D106=0,"",G106/D106)</f>
        <v/>
      </c>
      <c r="W106" s="6" t="str">
        <f aca="false">IF(D106=0,"",H106/D106)</f>
        <v/>
      </c>
      <c r="X106" s="13" t="str">
        <f aca="false">IF(M106=0,"",N106/M106)</f>
        <v/>
      </c>
    </row>
    <row r="107" customFormat="false" ht="15" hidden="false" customHeight="false" outlineLevel="0" collapsed="false">
      <c r="A107" s="14"/>
      <c r="B107" s="8"/>
      <c r="C107" s="8"/>
      <c r="D107" s="8"/>
      <c r="E107" s="8"/>
      <c r="F107" s="15"/>
      <c r="G107" s="8"/>
      <c r="H107" s="8"/>
      <c r="I107" s="8"/>
      <c r="J107" s="8"/>
      <c r="K107" s="8"/>
      <c r="L107" s="8"/>
      <c r="M107" s="8"/>
      <c r="N107" s="16"/>
      <c r="O107" s="8"/>
      <c r="P107" s="8"/>
      <c r="Q107" s="8"/>
      <c r="R107" s="8"/>
      <c r="S107" s="8"/>
      <c r="T107" s="8"/>
      <c r="U107" s="6" t="str">
        <f aca="false">IF(I107=0,"",MAX(0,1-(J107+K107+L107)/I107))</f>
        <v/>
      </c>
      <c r="V107" s="6" t="str">
        <f aca="false">IF(D107=0,"",G107/D107)</f>
        <v/>
      </c>
      <c r="W107" s="6" t="str">
        <f aca="false">IF(D107=0,"",H107/D107)</f>
        <v/>
      </c>
      <c r="X107" s="13" t="str">
        <f aca="false">IF(M107=0,"",N107/M107)</f>
        <v/>
      </c>
    </row>
    <row r="108" customFormat="false" ht="15" hidden="false" customHeight="false" outlineLevel="0" collapsed="false">
      <c r="A108" s="14"/>
      <c r="B108" s="8"/>
      <c r="C108" s="8"/>
      <c r="D108" s="8"/>
      <c r="E108" s="8"/>
      <c r="F108" s="15"/>
      <c r="G108" s="8"/>
      <c r="H108" s="8"/>
      <c r="I108" s="8"/>
      <c r="J108" s="8"/>
      <c r="K108" s="8"/>
      <c r="L108" s="8"/>
      <c r="M108" s="8"/>
      <c r="N108" s="16"/>
      <c r="O108" s="8"/>
      <c r="P108" s="8"/>
      <c r="Q108" s="8"/>
      <c r="R108" s="8"/>
      <c r="S108" s="8"/>
      <c r="T108" s="8"/>
      <c r="U108" s="6" t="str">
        <f aca="false">IF(I108=0,"",MAX(0,1-(J108+K108+L108)/I108))</f>
        <v/>
      </c>
      <c r="V108" s="6" t="str">
        <f aca="false">IF(D108=0,"",G108/D108)</f>
        <v/>
      </c>
      <c r="W108" s="6" t="str">
        <f aca="false">IF(D108=0,"",H108/D108)</f>
        <v/>
      </c>
      <c r="X108" s="13" t="str">
        <f aca="false">IF(M108=0,"",N108/M108)</f>
        <v/>
      </c>
    </row>
    <row r="109" customFormat="false" ht="15" hidden="false" customHeight="false" outlineLevel="0" collapsed="false">
      <c r="A109" s="14"/>
      <c r="B109" s="8"/>
      <c r="C109" s="8"/>
      <c r="D109" s="8"/>
      <c r="E109" s="8"/>
      <c r="F109" s="15"/>
      <c r="G109" s="8"/>
      <c r="H109" s="8"/>
      <c r="I109" s="8"/>
      <c r="J109" s="8"/>
      <c r="K109" s="8"/>
      <c r="L109" s="8"/>
      <c r="M109" s="8"/>
      <c r="N109" s="16"/>
      <c r="O109" s="8"/>
      <c r="P109" s="8"/>
      <c r="Q109" s="8"/>
      <c r="R109" s="8"/>
      <c r="S109" s="8"/>
      <c r="T109" s="8"/>
      <c r="U109" s="6" t="str">
        <f aca="false">IF(I109=0,"",MAX(0,1-(J109+K109+L109)/I109))</f>
        <v/>
      </c>
      <c r="V109" s="6" t="str">
        <f aca="false">IF(D109=0,"",G109/D109)</f>
        <v/>
      </c>
      <c r="W109" s="6" t="str">
        <f aca="false">IF(D109=0,"",H109/D109)</f>
        <v/>
      </c>
      <c r="X109" s="13" t="str">
        <f aca="false">IF(M109=0,"",N109/M109)</f>
        <v/>
      </c>
    </row>
    <row r="110" customFormat="false" ht="15" hidden="false" customHeight="false" outlineLevel="0" collapsed="false">
      <c r="A110" s="14"/>
      <c r="B110" s="8"/>
      <c r="C110" s="8"/>
      <c r="D110" s="8"/>
      <c r="E110" s="8"/>
      <c r="F110" s="15"/>
      <c r="G110" s="8"/>
      <c r="H110" s="8"/>
      <c r="I110" s="8"/>
      <c r="J110" s="8"/>
      <c r="K110" s="8"/>
      <c r="L110" s="8"/>
      <c r="M110" s="8"/>
      <c r="N110" s="16"/>
      <c r="O110" s="8"/>
      <c r="P110" s="8"/>
      <c r="Q110" s="8"/>
      <c r="R110" s="8"/>
      <c r="S110" s="8"/>
      <c r="T110" s="8"/>
      <c r="U110" s="6" t="str">
        <f aca="false">IF(I110=0,"",MAX(0,1-(J110+K110+L110)/I110))</f>
        <v/>
      </c>
      <c r="V110" s="6" t="str">
        <f aca="false">IF(D110=0,"",G110/D110)</f>
        <v/>
      </c>
      <c r="W110" s="6" t="str">
        <f aca="false">IF(D110=0,"",H110/D110)</f>
        <v/>
      </c>
      <c r="X110" s="13" t="str">
        <f aca="false">IF(M110=0,"",N110/M110)</f>
        <v/>
      </c>
    </row>
    <row r="111" customFormat="false" ht="15" hidden="false" customHeight="false" outlineLevel="0" collapsed="false">
      <c r="A111" s="14"/>
      <c r="B111" s="8"/>
      <c r="C111" s="8"/>
      <c r="D111" s="8"/>
      <c r="E111" s="8"/>
      <c r="F111" s="15"/>
      <c r="G111" s="8"/>
      <c r="H111" s="8"/>
      <c r="I111" s="8"/>
      <c r="J111" s="8"/>
      <c r="K111" s="8"/>
      <c r="L111" s="8"/>
      <c r="M111" s="8"/>
      <c r="N111" s="16"/>
      <c r="O111" s="8"/>
      <c r="P111" s="8"/>
      <c r="Q111" s="8"/>
      <c r="R111" s="8"/>
      <c r="S111" s="8"/>
      <c r="T111" s="8"/>
      <c r="U111" s="6" t="str">
        <f aca="false">IF(I111=0,"",MAX(0,1-(J111+K111+L111)/I111))</f>
        <v/>
      </c>
      <c r="V111" s="6" t="str">
        <f aca="false">IF(D111=0,"",G111/D111)</f>
        <v/>
      </c>
      <c r="W111" s="6" t="str">
        <f aca="false">IF(D111=0,"",H111/D111)</f>
        <v/>
      </c>
      <c r="X111" s="13" t="str">
        <f aca="false">IF(M111=0,"",N111/M111)</f>
        <v/>
      </c>
    </row>
    <row r="112" customFormat="false" ht="15" hidden="false" customHeight="false" outlineLevel="0" collapsed="false">
      <c r="A112" s="14"/>
      <c r="B112" s="8"/>
      <c r="C112" s="8"/>
      <c r="D112" s="8"/>
      <c r="E112" s="8"/>
      <c r="F112" s="15"/>
      <c r="G112" s="8"/>
      <c r="H112" s="8"/>
      <c r="I112" s="8"/>
      <c r="J112" s="8"/>
      <c r="K112" s="8"/>
      <c r="L112" s="8"/>
      <c r="M112" s="8"/>
      <c r="N112" s="16"/>
      <c r="O112" s="8"/>
      <c r="P112" s="8"/>
      <c r="Q112" s="8"/>
      <c r="R112" s="8"/>
      <c r="S112" s="8"/>
      <c r="T112" s="8"/>
      <c r="U112" s="6" t="str">
        <f aca="false">IF(I112=0,"",MAX(0,1-(J112+K112+L112)/I112))</f>
        <v/>
      </c>
      <c r="V112" s="6" t="str">
        <f aca="false">IF(D112=0,"",G112/D112)</f>
        <v/>
      </c>
      <c r="W112" s="6" t="str">
        <f aca="false">IF(D112=0,"",H112/D112)</f>
        <v/>
      </c>
      <c r="X112" s="13" t="str">
        <f aca="false">IF(M112=0,"",N112/M112)</f>
        <v/>
      </c>
    </row>
    <row r="113" customFormat="false" ht="15" hidden="false" customHeight="false" outlineLevel="0" collapsed="false">
      <c r="A113" s="14"/>
      <c r="B113" s="8"/>
      <c r="C113" s="8"/>
      <c r="D113" s="8"/>
      <c r="E113" s="8"/>
      <c r="F113" s="15"/>
      <c r="G113" s="8"/>
      <c r="H113" s="8"/>
      <c r="I113" s="8"/>
      <c r="J113" s="8"/>
      <c r="K113" s="8"/>
      <c r="L113" s="8"/>
      <c r="M113" s="8"/>
      <c r="N113" s="16"/>
      <c r="O113" s="8"/>
      <c r="P113" s="8"/>
      <c r="Q113" s="8"/>
      <c r="R113" s="8"/>
      <c r="S113" s="8"/>
      <c r="T113" s="8"/>
      <c r="U113" s="6" t="str">
        <f aca="false">IF(I113=0,"",MAX(0,1-(J113+K113+L113)/I113))</f>
        <v/>
      </c>
      <c r="V113" s="6" t="str">
        <f aca="false">IF(D113=0,"",G113/D113)</f>
        <v/>
      </c>
      <c r="W113" s="6" t="str">
        <f aca="false">IF(D113=0,"",H113/D113)</f>
        <v/>
      </c>
      <c r="X113" s="13" t="str">
        <f aca="false">IF(M113=0,"",N113/M113)</f>
        <v/>
      </c>
    </row>
    <row r="114" customFormat="false" ht="15" hidden="false" customHeight="false" outlineLevel="0" collapsed="false">
      <c r="A114" s="14"/>
      <c r="B114" s="8"/>
      <c r="C114" s="8"/>
      <c r="D114" s="8"/>
      <c r="E114" s="8"/>
      <c r="F114" s="15"/>
      <c r="G114" s="8"/>
      <c r="H114" s="8"/>
      <c r="I114" s="8"/>
      <c r="J114" s="8"/>
      <c r="K114" s="8"/>
      <c r="L114" s="8"/>
      <c r="M114" s="8"/>
      <c r="N114" s="16"/>
      <c r="O114" s="8"/>
      <c r="P114" s="8"/>
      <c r="Q114" s="8"/>
      <c r="R114" s="8"/>
      <c r="S114" s="8"/>
      <c r="T114" s="8"/>
      <c r="U114" s="6" t="str">
        <f aca="false">IF(I114=0,"",MAX(0,1-(J114+K114+L114)/I114))</f>
        <v/>
      </c>
      <c r="V114" s="6" t="str">
        <f aca="false">IF(D114=0,"",G114/D114)</f>
        <v/>
      </c>
      <c r="W114" s="6" t="str">
        <f aca="false">IF(D114=0,"",H114/D114)</f>
        <v/>
      </c>
      <c r="X114" s="13" t="str">
        <f aca="false">IF(M114=0,"",N114/M114)</f>
        <v/>
      </c>
    </row>
    <row r="115" customFormat="false" ht="15" hidden="false" customHeight="false" outlineLevel="0" collapsed="false">
      <c r="A115" s="14"/>
      <c r="B115" s="8"/>
      <c r="C115" s="8"/>
      <c r="D115" s="8"/>
      <c r="E115" s="8"/>
      <c r="F115" s="15"/>
      <c r="G115" s="8"/>
      <c r="H115" s="8"/>
      <c r="I115" s="8"/>
      <c r="J115" s="8"/>
      <c r="K115" s="8"/>
      <c r="L115" s="8"/>
      <c r="M115" s="8"/>
      <c r="N115" s="16"/>
      <c r="O115" s="8"/>
      <c r="P115" s="8"/>
      <c r="Q115" s="8"/>
      <c r="R115" s="8"/>
      <c r="S115" s="8"/>
      <c r="T115" s="8"/>
      <c r="U115" s="6" t="str">
        <f aca="false">IF(I115=0,"",MAX(0,1-(J115+K115+L115)/I115))</f>
        <v/>
      </c>
      <c r="V115" s="6" t="str">
        <f aca="false">IF(D115=0,"",G115/D115)</f>
        <v/>
      </c>
      <c r="W115" s="6" t="str">
        <f aca="false">IF(D115=0,"",H115/D115)</f>
        <v/>
      </c>
      <c r="X115" s="13" t="str">
        <f aca="false">IF(M115=0,"",N115/M115)</f>
        <v/>
      </c>
    </row>
    <row r="116" customFormat="false" ht="15" hidden="false" customHeight="false" outlineLevel="0" collapsed="false">
      <c r="A116" s="14"/>
      <c r="B116" s="8"/>
      <c r="C116" s="8"/>
      <c r="D116" s="8"/>
      <c r="E116" s="8"/>
      <c r="F116" s="15"/>
      <c r="G116" s="8"/>
      <c r="H116" s="8"/>
      <c r="I116" s="8"/>
      <c r="J116" s="8"/>
      <c r="K116" s="8"/>
      <c r="L116" s="8"/>
      <c r="M116" s="8"/>
      <c r="N116" s="16"/>
      <c r="O116" s="8"/>
      <c r="P116" s="8"/>
      <c r="Q116" s="8"/>
      <c r="R116" s="8"/>
      <c r="S116" s="8"/>
      <c r="T116" s="8"/>
      <c r="U116" s="6" t="str">
        <f aca="false">IF(I116=0,"",MAX(0,1-(J116+K116+L116)/I116))</f>
        <v/>
      </c>
      <c r="V116" s="6" t="str">
        <f aca="false">IF(D116=0,"",G116/D116)</f>
        <v/>
      </c>
      <c r="W116" s="6" t="str">
        <f aca="false">IF(D116=0,"",H116/D116)</f>
        <v/>
      </c>
      <c r="X116" s="13" t="str">
        <f aca="false">IF(M116=0,"",N116/M116)</f>
        <v/>
      </c>
    </row>
    <row r="117" customFormat="false" ht="15" hidden="false" customHeight="false" outlineLevel="0" collapsed="false">
      <c r="A117" s="14"/>
      <c r="B117" s="8"/>
      <c r="C117" s="8"/>
      <c r="D117" s="8"/>
      <c r="E117" s="8"/>
      <c r="F117" s="15"/>
      <c r="G117" s="8"/>
      <c r="H117" s="8"/>
      <c r="I117" s="8"/>
      <c r="J117" s="8"/>
      <c r="K117" s="8"/>
      <c r="L117" s="8"/>
      <c r="M117" s="8"/>
      <c r="N117" s="16"/>
      <c r="O117" s="8"/>
      <c r="P117" s="8"/>
      <c r="Q117" s="8"/>
      <c r="R117" s="8"/>
      <c r="S117" s="8"/>
      <c r="T117" s="8"/>
      <c r="U117" s="6" t="str">
        <f aca="false">IF(I117=0,"",MAX(0,1-(J117+K117+L117)/I117))</f>
        <v/>
      </c>
      <c r="V117" s="6" t="str">
        <f aca="false">IF(D117=0,"",G117/D117)</f>
        <v/>
      </c>
      <c r="W117" s="6" t="str">
        <f aca="false">IF(D117=0,"",H117/D117)</f>
        <v/>
      </c>
      <c r="X117" s="13" t="str">
        <f aca="false">IF(M117=0,"",N117/M117)</f>
        <v/>
      </c>
    </row>
    <row r="118" customFormat="false" ht="15" hidden="false" customHeight="false" outlineLevel="0" collapsed="false">
      <c r="A118" s="14"/>
      <c r="B118" s="8"/>
      <c r="C118" s="8"/>
      <c r="D118" s="8"/>
      <c r="E118" s="8"/>
      <c r="F118" s="15"/>
      <c r="G118" s="8"/>
      <c r="H118" s="8"/>
      <c r="I118" s="8"/>
      <c r="J118" s="8"/>
      <c r="K118" s="8"/>
      <c r="L118" s="8"/>
      <c r="M118" s="8"/>
      <c r="N118" s="16"/>
      <c r="O118" s="8"/>
      <c r="P118" s="8"/>
      <c r="Q118" s="8"/>
      <c r="R118" s="8"/>
      <c r="S118" s="8"/>
      <c r="T118" s="8"/>
      <c r="U118" s="6" t="str">
        <f aca="false">IF(I118=0,"",MAX(0,1-(J118+K118+L118)/I118))</f>
        <v/>
      </c>
      <c r="V118" s="6" t="str">
        <f aca="false">IF(D118=0,"",G118/D118)</f>
        <v/>
      </c>
      <c r="W118" s="6" t="str">
        <f aca="false">IF(D118=0,"",H118/D118)</f>
        <v/>
      </c>
      <c r="X118" s="13" t="str">
        <f aca="false">IF(M118=0,"",N118/M118)</f>
        <v/>
      </c>
    </row>
    <row r="119" customFormat="false" ht="15" hidden="false" customHeight="false" outlineLevel="0" collapsed="false">
      <c r="A119" s="14"/>
      <c r="B119" s="8"/>
      <c r="C119" s="8"/>
      <c r="D119" s="8"/>
      <c r="E119" s="8"/>
      <c r="F119" s="15"/>
      <c r="G119" s="8"/>
      <c r="H119" s="8"/>
      <c r="I119" s="8"/>
      <c r="J119" s="8"/>
      <c r="K119" s="8"/>
      <c r="L119" s="8"/>
      <c r="M119" s="8"/>
      <c r="N119" s="16"/>
      <c r="O119" s="8"/>
      <c r="P119" s="8"/>
      <c r="Q119" s="8"/>
      <c r="R119" s="8"/>
      <c r="S119" s="8"/>
      <c r="T119" s="8"/>
      <c r="U119" s="6" t="str">
        <f aca="false">IF(I119=0,"",MAX(0,1-(J119+K119+L119)/I119))</f>
        <v/>
      </c>
      <c r="V119" s="6" t="str">
        <f aca="false">IF(D119=0,"",G119/D119)</f>
        <v/>
      </c>
      <c r="W119" s="6" t="str">
        <f aca="false">IF(D119=0,"",H119/D119)</f>
        <v/>
      </c>
      <c r="X119" s="13" t="str">
        <f aca="false">IF(M119=0,"",N119/M119)</f>
        <v/>
      </c>
    </row>
    <row r="120" customFormat="false" ht="15" hidden="false" customHeight="false" outlineLevel="0" collapsed="false">
      <c r="A120" s="14"/>
      <c r="B120" s="8"/>
      <c r="C120" s="8"/>
      <c r="D120" s="8"/>
      <c r="E120" s="8"/>
      <c r="F120" s="15"/>
      <c r="G120" s="8"/>
      <c r="H120" s="8"/>
      <c r="I120" s="8"/>
      <c r="J120" s="8"/>
      <c r="K120" s="8"/>
      <c r="L120" s="8"/>
      <c r="M120" s="8"/>
      <c r="N120" s="16"/>
      <c r="O120" s="8"/>
      <c r="P120" s="8"/>
      <c r="Q120" s="8"/>
      <c r="R120" s="8"/>
      <c r="S120" s="8"/>
      <c r="T120" s="8"/>
      <c r="U120" s="6" t="str">
        <f aca="false">IF(I120=0,"",MAX(0,1-(J120+K120+L120)/I120))</f>
        <v/>
      </c>
      <c r="V120" s="6" t="str">
        <f aca="false">IF(D120=0,"",G120/D120)</f>
        <v/>
      </c>
      <c r="W120" s="6" t="str">
        <f aca="false">IF(D120=0,"",H120/D120)</f>
        <v/>
      </c>
      <c r="X120" s="13" t="str">
        <f aca="false">IF(M120=0,"",N120/M120)</f>
        <v/>
      </c>
    </row>
    <row r="121" customFormat="false" ht="15" hidden="false" customHeight="false" outlineLevel="0" collapsed="false">
      <c r="A121" s="14"/>
      <c r="B121" s="8"/>
      <c r="C121" s="8"/>
      <c r="D121" s="8"/>
      <c r="E121" s="8"/>
      <c r="F121" s="15"/>
      <c r="G121" s="8"/>
      <c r="H121" s="8"/>
      <c r="I121" s="8"/>
      <c r="J121" s="8"/>
      <c r="K121" s="8"/>
      <c r="L121" s="8"/>
      <c r="M121" s="8"/>
      <c r="N121" s="16"/>
      <c r="O121" s="8"/>
      <c r="P121" s="8"/>
      <c r="Q121" s="8"/>
      <c r="R121" s="8"/>
      <c r="S121" s="8"/>
      <c r="T121" s="8"/>
      <c r="U121" s="6" t="str">
        <f aca="false">IF(I121=0,"",MAX(0,1-(J121+K121+L121)/I121))</f>
        <v/>
      </c>
      <c r="V121" s="6" t="str">
        <f aca="false">IF(D121=0,"",G121/D121)</f>
        <v/>
      </c>
      <c r="W121" s="6" t="str">
        <f aca="false">IF(D121=0,"",H121/D121)</f>
        <v/>
      </c>
      <c r="X121" s="13" t="str">
        <f aca="false">IF(M121=0,"",N121/M121)</f>
        <v/>
      </c>
    </row>
    <row r="122" customFormat="false" ht="15" hidden="false" customHeight="false" outlineLevel="0" collapsed="false">
      <c r="A122" s="14"/>
      <c r="B122" s="8"/>
      <c r="C122" s="8"/>
      <c r="D122" s="8"/>
      <c r="E122" s="8"/>
      <c r="F122" s="15"/>
      <c r="G122" s="8"/>
      <c r="H122" s="8"/>
      <c r="I122" s="8"/>
      <c r="J122" s="8"/>
      <c r="K122" s="8"/>
      <c r="L122" s="8"/>
      <c r="M122" s="8"/>
      <c r="N122" s="16"/>
      <c r="O122" s="8"/>
      <c r="P122" s="8"/>
      <c r="Q122" s="8"/>
      <c r="R122" s="8"/>
      <c r="S122" s="8"/>
      <c r="T122" s="8"/>
      <c r="U122" s="6" t="str">
        <f aca="false">IF(I122=0,"",MAX(0,1-(J122+K122+L122)/I122))</f>
        <v/>
      </c>
      <c r="V122" s="6" t="str">
        <f aca="false">IF(D122=0,"",G122/D122)</f>
        <v/>
      </c>
      <c r="W122" s="6" t="str">
        <f aca="false">IF(D122=0,"",H122/D122)</f>
        <v/>
      </c>
      <c r="X122" s="13" t="str">
        <f aca="false">IF(M122=0,"",N122/M122)</f>
        <v/>
      </c>
    </row>
    <row r="123" customFormat="false" ht="15" hidden="false" customHeight="false" outlineLevel="0" collapsed="false">
      <c r="A123" s="14"/>
      <c r="B123" s="8"/>
      <c r="C123" s="8"/>
      <c r="D123" s="8"/>
      <c r="E123" s="8"/>
      <c r="F123" s="15"/>
      <c r="G123" s="8"/>
      <c r="H123" s="8"/>
      <c r="I123" s="8"/>
      <c r="J123" s="8"/>
      <c r="K123" s="8"/>
      <c r="L123" s="8"/>
      <c r="M123" s="8"/>
      <c r="N123" s="16"/>
      <c r="O123" s="8"/>
      <c r="P123" s="8"/>
      <c r="Q123" s="8"/>
      <c r="R123" s="8"/>
      <c r="S123" s="8"/>
      <c r="T123" s="8"/>
      <c r="U123" s="6" t="str">
        <f aca="false">IF(I123=0,"",MAX(0,1-(J123+K123+L123)/I123))</f>
        <v/>
      </c>
      <c r="V123" s="6" t="str">
        <f aca="false">IF(D123=0,"",G123/D123)</f>
        <v/>
      </c>
      <c r="W123" s="6" t="str">
        <f aca="false">IF(D123=0,"",H123/D123)</f>
        <v/>
      </c>
      <c r="X123" s="13" t="str">
        <f aca="false">IF(M123=0,"",N123/M123)</f>
        <v/>
      </c>
    </row>
    <row r="124" customFormat="false" ht="15" hidden="false" customHeight="false" outlineLevel="0" collapsed="false">
      <c r="A124" s="14"/>
      <c r="B124" s="8"/>
      <c r="C124" s="8"/>
      <c r="D124" s="8"/>
      <c r="E124" s="8"/>
      <c r="F124" s="15"/>
      <c r="G124" s="8"/>
      <c r="H124" s="8"/>
      <c r="I124" s="8"/>
      <c r="J124" s="8"/>
      <c r="K124" s="8"/>
      <c r="L124" s="8"/>
      <c r="M124" s="8"/>
      <c r="N124" s="16"/>
      <c r="O124" s="8"/>
      <c r="P124" s="8"/>
      <c r="Q124" s="8"/>
      <c r="R124" s="8"/>
      <c r="S124" s="8"/>
      <c r="T124" s="8"/>
      <c r="U124" s="6" t="str">
        <f aca="false">IF(I124=0,"",MAX(0,1-(J124+K124+L124)/I124))</f>
        <v/>
      </c>
      <c r="V124" s="6" t="str">
        <f aca="false">IF(D124=0,"",G124/D124)</f>
        <v/>
      </c>
      <c r="W124" s="6" t="str">
        <f aca="false">IF(D124=0,"",H124/D124)</f>
        <v/>
      </c>
      <c r="X124" s="13" t="str">
        <f aca="false">IF(M124=0,"",N124/M124)</f>
        <v/>
      </c>
    </row>
    <row r="125" customFormat="false" ht="15" hidden="false" customHeight="false" outlineLevel="0" collapsed="false">
      <c r="A125" s="14"/>
      <c r="B125" s="8"/>
      <c r="C125" s="8"/>
      <c r="D125" s="8"/>
      <c r="E125" s="8"/>
      <c r="F125" s="15"/>
      <c r="G125" s="8"/>
      <c r="H125" s="8"/>
      <c r="I125" s="8"/>
      <c r="J125" s="8"/>
      <c r="K125" s="8"/>
      <c r="L125" s="8"/>
      <c r="M125" s="8"/>
      <c r="N125" s="16"/>
      <c r="O125" s="8"/>
      <c r="P125" s="8"/>
      <c r="Q125" s="8"/>
      <c r="R125" s="8"/>
      <c r="S125" s="8"/>
      <c r="T125" s="8"/>
      <c r="U125" s="6" t="str">
        <f aca="false">IF(I125=0,"",MAX(0,1-(J125+K125+L125)/I125))</f>
        <v/>
      </c>
      <c r="V125" s="6" t="str">
        <f aca="false">IF(D125=0,"",G125/D125)</f>
        <v/>
      </c>
      <c r="W125" s="6" t="str">
        <f aca="false">IF(D125=0,"",H125/D125)</f>
        <v/>
      </c>
      <c r="X125" s="13" t="str">
        <f aca="false">IF(M125=0,"",N125/M125)</f>
        <v/>
      </c>
    </row>
    <row r="126" customFormat="false" ht="15" hidden="false" customHeight="false" outlineLevel="0" collapsed="false">
      <c r="A126" s="14"/>
      <c r="B126" s="8"/>
      <c r="C126" s="8"/>
      <c r="D126" s="8"/>
      <c r="E126" s="8"/>
      <c r="F126" s="15"/>
      <c r="G126" s="8"/>
      <c r="H126" s="8"/>
      <c r="I126" s="8"/>
      <c r="J126" s="8"/>
      <c r="K126" s="8"/>
      <c r="L126" s="8"/>
      <c r="M126" s="8"/>
      <c r="N126" s="16"/>
      <c r="O126" s="8"/>
      <c r="P126" s="8"/>
      <c r="Q126" s="8"/>
      <c r="R126" s="8"/>
      <c r="S126" s="8"/>
      <c r="T126" s="8"/>
      <c r="U126" s="6" t="str">
        <f aca="false">IF(I126=0,"",MAX(0,1-(J126+K126+L126)/I126))</f>
        <v/>
      </c>
      <c r="V126" s="6" t="str">
        <f aca="false">IF(D126=0,"",G126/D126)</f>
        <v/>
      </c>
      <c r="W126" s="6" t="str">
        <f aca="false">IF(D126=0,"",H126/D126)</f>
        <v/>
      </c>
      <c r="X126" s="13" t="str">
        <f aca="false">IF(M126=0,"",N126/M126)</f>
        <v/>
      </c>
    </row>
    <row r="127" customFormat="false" ht="15" hidden="false" customHeight="false" outlineLevel="0" collapsed="false">
      <c r="A127" s="14"/>
      <c r="B127" s="8"/>
      <c r="C127" s="8"/>
      <c r="D127" s="8"/>
      <c r="E127" s="8"/>
      <c r="F127" s="15"/>
      <c r="G127" s="8"/>
      <c r="H127" s="8"/>
      <c r="I127" s="8"/>
      <c r="J127" s="8"/>
      <c r="K127" s="8"/>
      <c r="L127" s="8"/>
      <c r="M127" s="8"/>
      <c r="N127" s="16"/>
      <c r="O127" s="8"/>
      <c r="P127" s="8"/>
      <c r="Q127" s="8"/>
      <c r="R127" s="8"/>
      <c r="S127" s="8"/>
      <c r="T127" s="8"/>
      <c r="U127" s="6" t="str">
        <f aca="false">IF(I127=0,"",MAX(0,1-(J127+K127+L127)/I127))</f>
        <v/>
      </c>
      <c r="V127" s="6" t="str">
        <f aca="false">IF(D127=0,"",G127/D127)</f>
        <v/>
      </c>
      <c r="W127" s="6" t="str">
        <f aca="false">IF(D127=0,"",H127/D127)</f>
        <v/>
      </c>
      <c r="X127" s="13" t="str">
        <f aca="false">IF(M127=0,"",N127/M127)</f>
        <v/>
      </c>
    </row>
    <row r="128" customFormat="false" ht="15" hidden="false" customHeight="false" outlineLevel="0" collapsed="false">
      <c r="A128" s="14"/>
      <c r="B128" s="8"/>
      <c r="C128" s="8"/>
      <c r="D128" s="8"/>
      <c r="E128" s="8"/>
      <c r="F128" s="15"/>
      <c r="G128" s="8"/>
      <c r="H128" s="8"/>
      <c r="I128" s="8"/>
      <c r="J128" s="8"/>
      <c r="K128" s="8"/>
      <c r="L128" s="8"/>
      <c r="M128" s="8"/>
      <c r="N128" s="16"/>
      <c r="O128" s="8"/>
      <c r="P128" s="8"/>
      <c r="Q128" s="8"/>
      <c r="R128" s="8"/>
      <c r="S128" s="8"/>
      <c r="T128" s="8"/>
      <c r="U128" s="6" t="str">
        <f aca="false">IF(I128=0,"",MAX(0,1-(J128+K128+L128)/I128))</f>
        <v/>
      </c>
      <c r="V128" s="6" t="str">
        <f aca="false">IF(D128=0,"",G128/D128)</f>
        <v/>
      </c>
      <c r="W128" s="6" t="str">
        <f aca="false">IF(D128=0,"",H128/D128)</f>
        <v/>
      </c>
      <c r="X128" s="13" t="str">
        <f aca="false">IF(M128=0,"",N128/M128)</f>
        <v/>
      </c>
    </row>
    <row r="129" customFormat="false" ht="15" hidden="false" customHeight="false" outlineLevel="0" collapsed="false">
      <c r="A129" s="14"/>
      <c r="B129" s="8"/>
      <c r="C129" s="8"/>
      <c r="D129" s="8"/>
      <c r="E129" s="8"/>
      <c r="F129" s="15"/>
      <c r="G129" s="8"/>
      <c r="H129" s="8"/>
      <c r="I129" s="8"/>
      <c r="J129" s="8"/>
      <c r="K129" s="8"/>
      <c r="L129" s="8"/>
      <c r="M129" s="8"/>
      <c r="N129" s="16"/>
      <c r="O129" s="8"/>
      <c r="P129" s="8"/>
      <c r="Q129" s="8"/>
      <c r="R129" s="8"/>
      <c r="S129" s="8"/>
      <c r="T129" s="8"/>
      <c r="U129" s="6" t="str">
        <f aca="false">IF(I129=0,"",MAX(0,1-(J129+K129+L129)/I129))</f>
        <v/>
      </c>
      <c r="V129" s="6" t="str">
        <f aca="false">IF(D129=0,"",G129/D129)</f>
        <v/>
      </c>
      <c r="W129" s="6" t="str">
        <f aca="false">IF(D129=0,"",H129/D129)</f>
        <v/>
      </c>
      <c r="X129" s="13" t="str">
        <f aca="false">IF(M129=0,"",N129/M129)</f>
        <v/>
      </c>
    </row>
    <row r="130" customFormat="false" ht="15" hidden="false" customHeight="false" outlineLevel="0" collapsed="false">
      <c r="A130" s="14"/>
      <c r="B130" s="8"/>
      <c r="C130" s="8"/>
      <c r="D130" s="8"/>
      <c r="E130" s="8"/>
      <c r="F130" s="15"/>
      <c r="G130" s="8"/>
      <c r="H130" s="8"/>
      <c r="I130" s="8"/>
      <c r="J130" s="8"/>
      <c r="K130" s="8"/>
      <c r="L130" s="8"/>
      <c r="M130" s="8"/>
      <c r="N130" s="16"/>
      <c r="O130" s="8"/>
      <c r="P130" s="8"/>
      <c r="Q130" s="8"/>
      <c r="R130" s="8"/>
      <c r="S130" s="8"/>
      <c r="T130" s="8"/>
      <c r="U130" s="6" t="str">
        <f aca="false">IF(I130=0,"",MAX(0,1-(J130+K130+L130)/I130))</f>
        <v/>
      </c>
      <c r="V130" s="6" t="str">
        <f aca="false">IF(D130=0,"",G130/D130)</f>
        <v/>
      </c>
      <c r="W130" s="6" t="str">
        <f aca="false">IF(D130=0,"",H130/D130)</f>
        <v/>
      </c>
      <c r="X130" s="13" t="str">
        <f aca="false">IF(M130=0,"",N130/M130)</f>
        <v/>
      </c>
    </row>
    <row r="131" customFormat="false" ht="15" hidden="false" customHeight="false" outlineLevel="0" collapsed="false">
      <c r="A131" s="14"/>
      <c r="B131" s="8"/>
      <c r="C131" s="8"/>
      <c r="D131" s="8"/>
      <c r="E131" s="8"/>
      <c r="F131" s="15"/>
      <c r="G131" s="8"/>
      <c r="H131" s="8"/>
      <c r="I131" s="8"/>
      <c r="J131" s="8"/>
      <c r="K131" s="8"/>
      <c r="L131" s="8"/>
      <c r="M131" s="8"/>
      <c r="N131" s="16"/>
      <c r="O131" s="8"/>
      <c r="P131" s="8"/>
      <c r="Q131" s="8"/>
      <c r="R131" s="8"/>
      <c r="S131" s="8"/>
      <c r="T131" s="8"/>
      <c r="U131" s="6" t="str">
        <f aca="false">IF(I131=0,"",MAX(0,1-(J131+K131+L131)/I131))</f>
        <v/>
      </c>
      <c r="V131" s="6" t="str">
        <f aca="false">IF(D131=0,"",G131/D131)</f>
        <v/>
      </c>
      <c r="W131" s="6" t="str">
        <f aca="false">IF(D131=0,"",H131/D131)</f>
        <v/>
      </c>
      <c r="X131" s="13" t="str">
        <f aca="false">IF(M131=0,"",N131/M131)</f>
        <v/>
      </c>
    </row>
    <row r="132" customFormat="false" ht="15" hidden="false" customHeight="false" outlineLevel="0" collapsed="false">
      <c r="A132" s="14"/>
      <c r="B132" s="8"/>
      <c r="C132" s="8"/>
      <c r="D132" s="8"/>
      <c r="E132" s="8"/>
      <c r="F132" s="15"/>
      <c r="G132" s="8"/>
      <c r="H132" s="8"/>
      <c r="I132" s="8"/>
      <c r="J132" s="8"/>
      <c r="K132" s="8"/>
      <c r="L132" s="8"/>
      <c r="M132" s="8"/>
      <c r="N132" s="16"/>
      <c r="O132" s="8"/>
      <c r="P132" s="8"/>
      <c r="Q132" s="8"/>
      <c r="R132" s="8"/>
      <c r="S132" s="8"/>
      <c r="T132" s="8"/>
      <c r="U132" s="6" t="str">
        <f aca="false">IF(I132=0,"",MAX(0,1-(J132+K132+L132)/I132))</f>
        <v/>
      </c>
      <c r="V132" s="6" t="str">
        <f aca="false">IF(D132=0,"",G132/D132)</f>
        <v/>
      </c>
      <c r="W132" s="6" t="str">
        <f aca="false">IF(D132=0,"",H132/D132)</f>
        <v/>
      </c>
      <c r="X132" s="13" t="str">
        <f aca="false">IF(M132=0,"",N132/M132)</f>
        <v/>
      </c>
    </row>
    <row r="133" customFormat="false" ht="15" hidden="false" customHeight="false" outlineLevel="0" collapsed="false">
      <c r="A133" s="14"/>
      <c r="B133" s="8"/>
      <c r="C133" s="8"/>
      <c r="D133" s="8"/>
      <c r="E133" s="8"/>
      <c r="F133" s="15"/>
      <c r="G133" s="8"/>
      <c r="H133" s="8"/>
      <c r="I133" s="8"/>
      <c r="J133" s="8"/>
      <c r="K133" s="8"/>
      <c r="L133" s="8"/>
      <c r="M133" s="8"/>
      <c r="N133" s="16"/>
      <c r="O133" s="8"/>
      <c r="P133" s="8"/>
      <c r="Q133" s="8"/>
      <c r="R133" s="8"/>
      <c r="S133" s="8"/>
      <c r="T133" s="8"/>
      <c r="U133" s="6" t="str">
        <f aca="false">IF(I133=0,"",MAX(0,1-(J133+K133+L133)/I133))</f>
        <v/>
      </c>
      <c r="V133" s="6" t="str">
        <f aca="false">IF(D133=0,"",G133/D133)</f>
        <v/>
      </c>
      <c r="W133" s="6" t="str">
        <f aca="false">IF(D133=0,"",H133/D133)</f>
        <v/>
      </c>
      <c r="X133" s="13" t="str">
        <f aca="false">IF(M133=0,"",N133/M133)</f>
        <v/>
      </c>
    </row>
    <row r="134" customFormat="false" ht="15" hidden="false" customHeight="false" outlineLevel="0" collapsed="false">
      <c r="A134" s="14"/>
      <c r="B134" s="8"/>
      <c r="C134" s="8"/>
      <c r="D134" s="8"/>
      <c r="E134" s="8"/>
      <c r="F134" s="15"/>
      <c r="G134" s="8"/>
      <c r="H134" s="8"/>
      <c r="I134" s="8"/>
      <c r="J134" s="8"/>
      <c r="K134" s="8"/>
      <c r="L134" s="8"/>
      <c r="M134" s="8"/>
      <c r="N134" s="16"/>
      <c r="O134" s="8"/>
      <c r="P134" s="8"/>
      <c r="Q134" s="8"/>
      <c r="R134" s="8"/>
      <c r="S134" s="8"/>
      <c r="T134" s="8"/>
      <c r="U134" s="6" t="str">
        <f aca="false">IF(I134=0,"",MAX(0,1-(J134+K134+L134)/I134))</f>
        <v/>
      </c>
      <c r="V134" s="6" t="str">
        <f aca="false">IF(D134=0,"",G134/D134)</f>
        <v/>
      </c>
      <c r="W134" s="6" t="str">
        <f aca="false">IF(D134=0,"",H134/D134)</f>
        <v/>
      </c>
      <c r="X134" s="13" t="str">
        <f aca="false">IF(M134=0,"",N134/M134)</f>
        <v/>
      </c>
    </row>
    <row r="135" customFormat="false" ht="15" hidden="false" customHeight="false" outlineLevel="0" collapsed="false">
      <c r="A135" s="14"/>
      <c r="B135" s="8"/>
      <c r="C135" s="8"/>
      <c r="D135" s="8"/>
      <c r="E135" s="8"/>
      <c r="F135" s="15"/>
      <c r="G135" s="8"/>
      <c r="H135" s="8"/>
      <c r="I135" s="8"/>
      <c r="J135" s="8"/>
      <c r="K135" s="8"/>
      <c r="L135" s="8"/>
      <c r="M135" s="8"/>
      <c r="N135" s="16"/>
      <c r="O135" s="8"/>
      <c r="P135" s="8"/>
      <c r="Q135" s="8"/>
      <c r="R135" s="8"/>
      <c r="S135" s="8"/>
      <c r="T135" s="8"/>
      <c r="U135" s="6" t="str">
        <f aca="false">IF(I135=0,"",MAX(0,1-(J135+K135+L135)/I135))</f>
        <v/>
      </c>
      <c r="V135" s="6" t="str">
        <f aca="false">IF(D135=0,"",G135/D135)</f>
        <v/>
      </c>
      <c r="W135" s="6" t="str">
        <f aca="false">IF(D135=0,"",H135/D135)</f>
        <v/>
      </c>
      <c r="X135" s="13" t="str">
        <f aca="false">IF(M135=0,"",N135/M135)</f>
        <v/>
      </c>
    </row>
    <row r="136" customFormat="false" ht="15" hidden="false" customHeight="false" outlineLevel="0" collapsed="false">
      <c r="A136" s="14"/>
      <c r="B136" s="8"/>
      <c r="C136" s="8"/>
      <c r="D136" s="8"/>
      <c r="E136" s="8"/>
      <c r="F136" s="15"/>
      <c r="G136" s="8"/>
      <c r="H136" s="8"/>
      <c r="I136" s="8"/>
      <c r="J136" s="8"/>
      <c r="K136" s="8"/>
      <c r="L136" s="8"/>
      <c r="M136" s="8"/>
      <c r="N136" s="16"/>
      <c r="O136" s="8"/>
      <c r="P136" s="8"/>
      <c r="Q136" s="8"/>
      <c r="R136" s="8"/>
      <c r="S136" s="8"/>
      <c r="T136" s="8"/>
      <c r="U136" s="6" t="str">
        <f aca="false">IF(I136=0,"",MAX(0,1-(J136+K136+L136)/I136))</f>
        <v/>
      </c>
      <c r="V136" s="6" t="str">
        <f aca="false">IF(D136=0,"",G136/D136)</f>
        <v/>
      </c>
      <c r="W136" s="6" t="str">
        <f aca="false">IF(D136=0,"",H136/D136)</f>
        <v/>
      </c>
      <c r="X136" s="13" t="str">
        <f aca="false">IF(M136=0,"",N136/M136)</f>
        <v/>
      </c>
    </row>
    <row r="137" customFormat="false" ht="15" hidden="false" customHeight="false" outlineLevel="0" collapsed="false">
      <c r="A137" s="14"/>
      <c r="B137" s="8"/>
      <c r="C137" s="8"/>
      <c r="D137" s="8"/>
      <c r="E137" s="8"/>
      <c r="F137" s="15"/>
      <c r="G137" s="8"/>
      <c r="H137" s="8"/>
      <c r="I137" s="8"/>
      <c r="J137" s="8"/>
      <c r="K137" s="8"/>
      <c r="L137" s="8"/>
      <c r="M137" s="8"/>
      <c r="N137" s="16"/>
      <c r="O137" s="8"/>
      <c r="P137" s="8"/>
      <c r="Q137" s="8"/>
      <c r="R137" s="8"/>
      <c r="S137" s="8"/>
      <c r="T137" s="8"/>
      <c r="U137" s="6" t="str">
        <f aca="false">IF(I137=0,"",MAX(0,1-(J137+K137+L137)/I137))</f>
        <v/>
      </c>
      <c r="V137" s="6" t="str">
        <f aca="false">IF(D137=0,"",G137/D137)</f>
        <v/>
      </c>
      <c r="W137" s="6" t="str">
        <f aca="false">IF(D137=0,"",H137/D137)</f>
        <v/>
      </c>
      <c r="X137" s="13" t="str">
        <f aca="false">IF(M137=0,"",N137/M137)</f>
        <v/>
      </c>
    </row>
    <row r="138" customFormat="false" ht="15" hidden="false" customHeight="false" outlineLevel="0" collapsed="false">
      <c r="A138" s="14"/>
      <c r="B138" s="8"/>
      <c r="C138" s="8"/>
      <c r="D138" s="8"/>
      <c r="E138" s="8"/>
      <c r="F138" s="15"/>
      <c r="G138" s="8"/>
      <c r="H138" s="8"/>
      <c r="I138" s="8"/>
      <c r="J138" s="8"/>
      <c r="K138" s="8"/>
      <c r="L138" s="8"/>
      <c r="M138" s="8"/>
      <c r="N138" s="16"/>
      <c r="O138" s="8"/>
      <c r="P138" s="8"/>
      <c r="Q138" s="8"/>
      <c r="R138" s="8"/>
      <c r="S138" s="8"/>
      <c r="T138" s="8"/>
      <c r="U138" s="6" t="str">
        <f aca="false">IF(I138=0,"",MAX(0,1-(J138+K138+L138)/I138))</f>
        <v/>
      </c>
      <c r="V138" s="6" t="str">
        <f aca="false">IF(D138=0,"",G138/D138)</f>
        <v/>
      </c>
      <c r="W138" s="6" t="str">
        <f aca="false">IF(D138=0,"",H138/D138)</f>
        <v/>
      </c>
      <c r="X138" s="13" t="str">
        <f aca="false">IF(M138=0,"",N138/M138)</f>
        <v/>
      </c>
    </row>
    <row r="139" customFormat="false" ht="15" hidden="false" customHeight="false" outlineLevel="0" collapsed="false">
      <c r="A139" s="14"/>
      <c r="B139" s="8"/>
      <c r="C139" s="8"/>
      <c r="D139" s="8"/>
      <c r="E139" s="8"/>
      <c r="F139" s="15"/>
      <c r="G139" s="8"/>
      <c r="H139" s="8"/>
      <c r="I139" s="8"/>
      <c r="J139" s="8"/>
      <c r="K139" s="8"/>
      <c r="L139" s="8"/>
      <c r="M139" s="8"/>
      <c r="N139" s="16"/>
      <c r="O139" s="8"/>
      <c r="P139" s="8"/>
      <c r="Q139" s="8"/>
      <c r="R139" s="8"/>
      <c r="S139" s="8"/>
      <c r="T139" s="8"/>
      <c r="U139" s="6" t="str">
        <f aca="false">IF(I139=0,"",MAX(0,1-(J139+K139+L139)/I139))</f>
        <v/>
      </c>
      <c r="V139" s="6" t="str">
        <f aca="false">IF(D139=0,"",G139/D139)</f>
        <v/>
      </c>
      <c r="W139" s="6" t="str">
        <f aca="false">IF(D139=0,"",H139/D139)</f>
        <v/>
      </c>
      <c r="X139" s="13" t="str">
        <f aca="false">IF(M139=0,"",N139/M139)</f>
        <v/>
      </c>
    </row>
    <row r="140" customFormat="false" ht="15" hidden="false" customHeight="false" outlineLevel="0" collapsed="false">
      <c r="A140" s="14"/>
      <c r="B140" s="8"/>
      <c r="C140" s="8"/>
      <c r="D140" s="8"/>
      <c r="E140" s="8"/>
      <c r="F140" s="15"/>
      <c r="G140" s="8"/>
      <c r="H140" s="8"/>
      <c r="I140" s="8"/>
      <c r="J140" s="8"/>
      <c r="K140" s="8"/>
      <c r="L140" s="8"/>
      <c r="M140" s="8"/>
      <c r="N140" s="16"/>
      <c r="O140" s="8"/>
      <c r="P140" s="8"/>
      <c r="Q140" s="8"/>
      <c r="R140" s="8"/>
      <c r="S140" s="8"/>
      <c r="T140" s="8"/>
      <c r="U140" s="6" t="str">
        <f aca="false">IF(I140=0,"",MAX(0,1-(J140+K140+L140)/I140))</f>
        <v/>
      </c>
      <c r="V140" s="6" t="str">
        <f aca="false">IF(D140=0,"",G140/D140)</f>
        <v/>
      </c>
      <c r="W140" s="6" t="str">
        <f aca="false">IF(D140=0,"",H140/D140)</f>
        <v/>
      </c>
      <c r="X140" s="13" t="str">
        <f aca="false">IF(M140=0,"",N140/M140)</f>
        <v/>
      </c>
    </row>
    <row r="141" customFormat="false" ht="15" hidden="false" customHeight="false" outlineLevel="0" collapsed="false">
      <c r="A141" s="14"/>
      <c r="B141" s="8"/>
      <c r="C141" s="8"/>
      <c r="D141" s="8"/>
      <c r="E141" s="8"/>
      <c r="F141" s="15"/>
      <c r="G141" s="8"/>
      <c r="H141" s="8"/>
      <c r="I141" s="8"/>
      <c r="J141" s="8"/>
      <c r="K141" s="8"/>
      <c r="L141" s="8"/>
      <c r="M141" s="8"/>
      <c r="N141" s="16"/>
      <c r="O141" s="8"/>
      <c r="P141" s="8"/>
      <c r="Q141" s="8"/>
      <c r="R141" s="8"/>
      <c r="S141" s="8"/>
      <c r="T141" s="8"/>
      <c r="U141" s="6" t="str">
        <f aca="false">IF(I141=0,"",MAX(0,1-(J141+K141+L141)/I141))</f>
        <v/>
      </c>
      <c r="V141" s="6" t="str">
        <f aca="false">IF(D141=0,"",G141/D141)</f>
        <v/>
      </c>
      <c r="W141" s="6" t="str">
        <f aca="false">IF(D141=0,"",H141/D141)</f>
        <v/>
      </c>
      <c r="X141" s="13" t="str">
        <f aca="false">IF(M141=0,"",N141/M141)</f>
        <v/>
      </c>
    </row>
    <row r="142" customFormat="false" ht="15" hidden="false" customHeight="false" outlineLevel="0" collapsed="false">
      <c r="A142" s="14"/>
      <c r="B142" s="8"/>
      <c r="C142" s="8"/>
      <c r="D142" s="8"/>
      <c r="E142" s="8"/>
      <c r="F142" s="15"/>
      <c r="G142" s="8"/>
      <c r="H142" s="8"/>
      <c r="I142" s="8"/>
      <c r="J142" s="8"/>
      <c r="K142" s="8"/>
      <c r="L142" s="8"/>
      <c r="M142" s="8"/>
      <c r="N142" s="16"/>
      <c r="O142" s="8"/>
      <c r="P142" s="8"/>
      <c r="Q142" s="8"/>
      <c r="R142" s="8"/>
      <c r="S142" s="8"/>
      <c r="T142" s="8"/>
      <c r="U142" s="6" t="str">
        <f aca="false">IF(I142=0,"",MAX(0,1-(J142+K142+L142)/I142))</f>
        <v/>
      </c>
      <c r="V142" s="6" t="str">
        <f aca="false">IF(D142=0,"",G142/D142)</f>
        <v/>
      </c>
      <c r="W142" s="6" t="str">
        <f aca="false">IF(D142=0,"",H142/D142)</f>
        <v/>
      </c>
      <c r="X142" s="13" t="str">
        <f aca="false">IF(M142=0,"",N142/M142)</f>
        <v/>
      </c>
    </row>
    <row r="143" customFormat="false" ht="15" hidden="false" customHeight="false" outlineLevel="0" collapsed="false">
      <c r="A143" s="14"/>
      <c r="B143" s="8"/>
      <c r="C143" s="8"/>
      <c r="D143" s="8"/>
      <c r="E143" s="8"/>
      <c r="F143" s="15"/>
      <c r="G143" s="8"/>
      <c r="H143" s="8"/>
      <c r="I143" s="8"/>
      <c r="J143" s="8"/>
      <c r="K143" s="8"/>
      <c r="L143" s="8"/>
      <c r="M143" s="8"/>
      <c r="N143" s="16"/>
      <c r="O143" s="8"/>
      <c r="P143" s="8"/>
      <c r="Q143" s="8"/>
      <c r="R143" s="8"/>
      <c r="S143" s="8"/>
      <c r="T143" s="8"/>
      <c r="U143" s="6" t="str">
        <f aca="false">IF(I143=0,"",MAX(0,1-(J143+K143+L143)/I143))</f>
        <v/>
      </c>
      <c r="V143" s="6" t="str">
        <f aca="false">IF(D143=0,"",G143/D143)</f>
        <v/>
      </c>
      <c r="W143" s="6" t="str">
        <f aca="false">IF(D143=0,"",H143/D143)</f>
        <v/>
      </c>
      <c r="X143" s="13" t="str">
        <f aca="false">IF(M143=0,"",N143/M143)</f>
        <v/>
      </c>
    </row>
    <row r="144" customFormat="false" ht="15" hidden="false" customHeight="false" outlineLevel="0" collapsed="false">
      <c r="A144" s="14"/>
      <c r="B144" s="8"/>
      <c r="C144" s="8"/>
      <c r="D144" s="8"/>
      <c r="E144" s="8"/>
      <c r="F144" s="15"/>
      <c r="G144" s="8"/>
      <c r="H144" s="8"/>
      <c r="I144" s="8"/>
      <c r="J144" s="8"/>
      <c r="K144" s="8"/>
      <c r="L144" s="8"/>
      <c r="M144" s="8"/>
      <c r="N144" s="16"/>
      <c r="O144" s="8"/>
      <c r="P144" s="8"/>
      <c r="Q144" s="8"/>
      <c r="R144" s="8"/>
      <c r="S144" s="8"/>
      <c r="T144" s="8"/>
      <c r="U144" s="6" t="str">
        <f aca="false">IF(I144=0,"",MAX(0,1-(J144+K144+L144)/I144))</f>
        <v/>
      </c>
      <c r="V144" s="6" t="str">
        <f aca="false">IF(D144=0,"",G144/D144)</f>
        <v/>
      </c>
      <c r="W144" s="6" t="str">
        <f aca="false">IF(D144=0,"",H144/D144)</f>
        <v/>
      </c>
      <c r="X144" s="13" t="str">
        <f aca="false">IF(M144=0,"",N144/M144)</f>
        <v/>
      </c>
    </row>
    <row r="145" customFormat="false" ht="15" hidden="false" customHeight="false" outlineLevel="0" collapsed="false">
      <c r="A145" s="14"/>
      <c r="B145" s="8"/>
      <c r="C145" s="8"/>
      <c r="D145" s="8"/>
      <c r="E145" s="8"/>
      <c r="F145" s="15"/>
      <c r="G145" s="8"/>
      <c r="H145" s="8"/>
      <c r="I145" s="8"/>
      <c r="J145" s="8"/>
      <c r="K145" s="8"/>
      <c r="L145" s="8"/>
      <c r="M145" s="8"/>
      <c r="N145" s="16"/>
      <c r="O145" s="8"/>
      <c r="P145" s="8"/>
      <c r="Q145" s="8"/>
      <c r="R145" s="8"/>
      <c r="S145" s="8"/>
      <c r="T145" s="8"/>
      <c r="U145" s="6" t="str">
        <f aca="false">IF(I145=0,"",MAX(0,1-(J145+K145+L145)/I145))</f>
        <v/>
      </c>
      <c r="V145" s="6" t="str">
        <f aca="false">IF(D145=0,"",G145/D145)</f>
        <v/>
      </c>
      <c r="W145" s="6" t="str">
        <f aca="false">IF(D145=0,"",H145/D145)</f>
        <v/>
      </c>
      <c r="X145" s="13" t="str">
        <f aca="false">IF(M145=0,"",N145/M145)</f>
        <v/>
      </c>
    </row>
    <row r="146" customFormat="false" ht="15" hidden="false" customHeight="false" outlineLevel="0" collapsed="false">
      <c r="A146" s="14"/>
      <c r="B146" s="8"/>
      <c r="C146" s="8"/>
      <c r="D146" s="8"/>
      <c r="E146" s="8"/>
      <c r="F146" s="15"/>
      <c r="G146" s="8"/>
      <c r="H146" s="8"/>
      <c r="I146" s="8"/>
      <c r="J146" s="8"/>
      <c r="K146" s="8"/>
      <c r="L146" s="8"/>
      <c r="M146" s="8"/>
      <c r="N146" s="16"/>
      <c r="O146" s="8"/>
      <c r="P146" s="8"/>
      <c r="Q146" s="8"/>
      <c r="R146" s="8"/>
      <c r="S146" s="8"/>
      <c r="T146" s="8"/>
      <c r="U146" s="6" t="str">
        <f aca="false">IF(I146=0,"",MAX(0,1-(J146+K146+L146)/I146))</f>
        <v/>
      </c>
      <c r="V146" s="6" t="str">
        <f aca="false">IF(D146=0,"",G146/D146)</f>
        <v/>
      </c>
      <c r="W146" s="6" t="str">
        <f aca="false">IF(D146=0,"",H146/D146)</f>
        <v/>
      </c>
      <c r="X146" s="13" t="str">
        <f aca="false">IF(M146=0,"",N146/M146)</f>
        <v/>
      </c>
    </row>
    <row r="147" customFormat="false" ht="15" hidden="false" customHeight="false" outlineLevel="0" collapsed="false">
      <c r="A147" s="14"/>
      <c r="B147" s="8"/>
      <c r="C147" s="8"/>
      <c r="D147" s="8"/>
      <c r="E147" s="8"/>
      <c r="F147" s="15"/>
      <c r="G147" s="8"/>
      <c r="H147" s="8"/>
      <c r="I147" s="8"/>
      <c r="J147" s="8"/>
      <c r="K147" s="8"/>
      <c r="L147" s="8"/>
      <c r="M147" s="8"/>
      <c r="N147" s="16"/>
      <c r="O147" s="8"/>
      <c r="P147" s="8"/>
      <c r="Q147" s="8"/>
      <c r="R147" s="8"/>
      <c r="S147" s="8"/>
      <c r="T147" s="8"/>
      <c r="U147" s="6" t="str">
        <f aca="false">IF(I147=0,"",MAX(0,1-(J147+K147+L147)/I147))</f>
        <v/>
      </c>
      <c r="V147" s="6" t="str">
        <f aca="false">IF(D147=0,"",G147/D147)</f>
        <v/>
      </c>
      <c r="W147" s="6" t="str">
        <f aca="false">IF(D147=0,"",H147/D147)</f>
        <v/>
      </c>
      <c r="X147" s="13" t="str">
        <f aca="false">IF(M147=0,"",N147/M147)</f>
        <v/>
      </c>
    </row>
    <row r="148" customFormat="false" ht="15" hidden="false" customHeight="false" outlineLevel="0" collapsed="false">
      <c r="A148" s="14"/>
      <c r="B148" s="8"/>
      <c r="C148" s="8"/>
      <c r="D148" s="8"/>
      <c r="E148" s="8"/>
      <c r="F148" s="15"/>
      <c r="G148" s="8"/>
      <c r="H148" s="8"/>
      <c r="I148" s="8"/>
      <c r="J148" s="8"/>
      <c r="K148" s="8"/>
      <c r="L148" s="8"/>
      <c r="M148" s="8"/>
      <c r="N148" s="16"/>
      <c r="O148" s="8"/>
      <c r="P148" s="8"/>
      <c r="Q148" s="8"/>
      <c r="R148" s="8"/>
      <c r="S148" s="8"/>
      <c r="T148" s="8"/>
      <c r="U148" s="6" t="str">
        <f aca="false">IF(I148=0,"",MAX(0,1-(J148+K148+L148)/I148))</f>
        <v/>
      </c>
      <c r="V148" s="6" t="str">
        <f aca="false">IF(D148=0,"",G148/D148)</f>
        <v/>
      </c>
      <c r="W148" s="6" t="str">
        <f aca="false">IF(D148=0,"",H148/D148)</f>
        <v/>
      </c>
      <c r="X148" s="13" t="str">
        <f aca="false">IF(M148=0,"",N148/M148)</f>
        <v/>
      </c>
    </row>
    <row r="149" customFormat="false" ht="15" hidden="false" customHeight="false" outlineLevel="0" collapsed="false">
      <c r="A149" s="14"/>
      <c r="B149" s="8"/>
      <c r="C149" s="8"/>
      <c r="D149" s="8"/>
      <c r="E149" s="8"/>
      <c r="F149" s="15"/>
      <c r="G149" s="8"/>
      <c r="H149" s="8"/>
      <c r="I149" s="8"/>
      <c r="J149" s="8"/>
      <c r="K149" s="8"/>
      <c r="L149" s="8"/>
      <c r="M149" s="8"/>
      <c r="N149" s="16"/>
      <c r="O149" s="8"/>
      <c r="P149" s="8"/>
      <c r="Q149" s="8"/>
      <c r="R149" s="8"/>
      <c r="S149" s="8"/>
      <c r="T149" s="8"/>
      <c r="U149" s="6" t="str">
        <f aca="false">IF(I149=0,"",MAX(0,1-(J149+K149+L149)/I149))</f>
        <v/>
      </c>
      <c r="V149" s="6" t="str">
        <f aca="false">IF(D149=0,"",G149/D149)</f>
        <v/>
      </c>
      <c r="W149" s="6" t="str">
        <f aca="false">IF(D149=0,"",H149/D149)</f>
        <v/>
      </c>
      <c r="X149" s="13" t="str">
        <f aca="false">IF(M149=0,"",N149/M149)</f>
        <v/>
      </c>
    </row>
    <row r="150" customFormat="false" ht="15" hidden="false" customHeight="false" outlineLevel="0" collapsed="false">
      <c r="A150" s="14"/>
      <c r="B150" s="8"/>
      <c r="C150" s="8"/>
      <c r="D150" s="8"/>
      <c r="E150" s="8"/>
      <c r="F150" s="15"/>
      <c r="G150" s="8"/>
      <c r="H150" s="8"/>
      <c r="I150" s="8"/>
      <c r="J150" s="8"/>
      <c r="K150" s="8"/>
      <c r="L150" s="8"/>
      <c r="M150" s="8"/>
      <c r="N150" s="16"/>
      <c r="O150" s="8"/>
      <c r="P150" s="8"/>
      <c r="Q150" s="8"/>
      <c r="R150" s="8"/>
      <c r="S150" s="8"/>
      <c r="T150" s="8"/>
      <c r="U150" s="6" t="str">
        <f aca="false">IF(I150=0,"",MAX(0,1-(J150+K150+L150)/I150))</f>
        <v/>
      </c>
      <c r="V150" s="6" t="str">
        <f aca="false">IF(D150=0,"",G150/D150)</f>
        <v/>
      </c>
      <c r="W150" s="6" t="str">
        <f aca="false">IF(D150=0,"",H150/D150)</f>
        <v/>
      </c>
      <c r="X150" s="13" t="str">
        <f aca="false">IF(M150=0,"",N150/M150)</f>
        <v/>
      </c>
    </row>
    <row r="151" customFormat="false" ht="15" hidden="false" customHeight="false" outlineLevel="0" collapsed="false">
      <c r="A151" s="14"/>
      <c r="B151" s="8"/>
      <c r="C151" s="8"/>
      <c r="D151" s="8"/>
      <c r="E151" s="8"/>
      <c r="F151" s="15"/>
      <c r="G151" s="8"/>
      <c r="H151" s="8"/>
      <c r="I151" s="8"/>
      <c r="J151" s="8"/>
      <c r="K151" s="8"/>
      <c r="L151" s="8"/>
      <c r="M151" s="8"/>
      <c r="N151" s="16"/>
      <c r="O151" s="8"/>
      <c r="P151" s="8"/>
      <c r="Q151" s="8"/>
      <c r="R151" s="8"/>
      <c r="S151" s="8"/>
      <c r="T151" s="8"/>
      <c r="U151" s="6" t="str">
        <f aca="false">IF(I151=0,"",MAX(0,1-(J151+K151+L151)/I151))</f>
        <v/>
      </c>
      <c r="V151" s="6" t="str">
        <f aca="false">IF(D151=0,"",G151/D151)</f>
        <v/>
      </c>
      <c r="W151" s="6" t="str">
        <f aca="false">IF(D151=0,"",H151/D151)</f>
        <v/>
      </c>
      <c r="X151" s="13" t="str">
        <f aca="false">IF(M151=0,"",N151/M151)</f>
        <v/>
      </c>
    </row>
    <row r="152" customFormat="false" ht="15" hidden="false" customHeight="false" outlineLevel="0" collapsed="false">
      <c r="A152" s="14"/>
      <c r="B152" s="8"/>
      <c r="C152" s="8"/>
      <c r="D152" s="8"/>
      <c r="E152" s="8"/>
      <c r="F152" s="15"/>
      <c r="G152" s="8"/>
      <c r="H152" s="8"/>
      <c r="I152" s="8"/>
      <c r="J152" s="8"/>
      <c r="K152" s="8"/>
      <c r="L152" s="8"/>
      <c r="M152" s="8"/>
      <c r="N152" s="16"/>
      <c r="O152" s="8"/>
      <c r="P152" s="8"/>
      <c r="Q152" s="8"/>
      <c r="R152" s="8"/>
      <c r="S152" s="8"/>
      <c r="T152" s="8"/>
      <c r="U152" s="6" t="str">
        <f aca="false">IF(I152=0,"",MAX(0,1-(J152+K152+L152)/I152))</f>
        <v/>
      </c>
      <c r="V152" s="6" t="str">
        <f aca="false">IF(D152=0,"",G152/D152)</f>
        <v/>
      </c>
      <c r="W152" s="6" t="str">
        <f aca="false">IF(D152=0,"",H152/D152)</f>
        <v/>
      </c>
      <c r="X152" s="13" t="str">
        <f aca="false">IF(M152=0,"",N152/M152)</f>
        <v/>
      </c>
    </row>
    <row r="153" customFormat="false" ht="15" hidden="false" customHeight="false" outlineLevel="0" collapsed="false">
      <c r="A153" s="14"/>
      <c r="B153" s="8"/>
      <c r="C153" s="8"/>
      <c r="D153" s="8"/>
      <c r="E153" s="8"/>
      <c r="F153" s="15"/>
      <c r="G153" s="8"/>
      <c r="H153" s="8"/>
      <c r="I153" s="8"/>
      <c r="J153" s="8"/>
      <c r="K153" s="8"/>
      <c r="L153" s="8"/>
      <c r="M153" s="8"/>
      <c r="N153" s="16"/>
      <c r="O153" s="8"/>
      <c r="P153" s="8"/>
      <c r="Q153" s="8"/>
      <c r="R153" s="8"/>
      <c r="S153" s="8"/>
      <c r="T153" s="8"/>
      <c r="U153" s="6" t="str">
        <f aca="false">IF(I153=0,"",MAX(0,1-(J153+K153+L153)/I153))</f>
        <v/>
      </c>
      <c r="V153" s="6" t="str">
        <f aca="false">IF(D153=0,"",G153/D153)</f>
        <v/>
      </c>
      <c r="W153" s="6" t="str">
        <f aca="false">IF(D153=0,"",H153/D153)</f>
        <v/>
      </c>
      <c r="X153" s="13" t="str">
        <f aca="false">IF(M153=0,"",N153/M153)</f>
        <v/>
      </c>
    </row>
    <row r="154" customFormat="false" ht="15" hidden="false" customHeight="false" outlineLevel="0" collapsed="false">
      <c r="A154" s="14"/>
      <c r="B154" s="8"/>
      <c r="C154" s="8"/>
      <c r="D154" s="8"/>
      <c r="E154" s="8"/>
      <c r="F154" s="15"/>
      <c r="G154" s="8"/>
      <c r="H154" s="8"/>
      <c r="I154" s="8"/>
      <c r="J154" s="8"/>
      <c r="K154" s="8"/>
      <c r="L154" s="8"/>
      <c r="M154" s="8"/>
      <c r="N154" s="16"/>
      <c r="O154" s="8"/>
      <c r="P154" s="8"/>
      <c r="Q154" s="8"/>
      <c r="R154" s="8"/>
      <c r="S154" s="8"/>
      <c r="T154" s="8"/>
      <c r="U154" s="6" t="str">
        <f aca="false">IF(I154=0,"",MAX(0,1-(J154+K154+L154)/I154))</f>
        <v/>
      </c>
      <c r="V154" s="6" t="str">
        <f aca="false">IF(D154=0,"",G154/D154)</f>
        <v/>
      </c>
      <c r="W154" s="6" t="str">
        <f aca="false">IF(D154=0,"",H154/D154)</f>
        <v/>
      </c>
      <c r="X154" s="13" t="str">
        <f aca="false">IF(M154=0,"",N154/M154)</f>
        <v/>
      </c>
    </row>
    <row r="155" customFormat="false" ht="15" hidden="false" customHeight="false" outlineLevel="0" collapsed="false">
      <c r="A155" s="14"/>
      <c r="B155" s="8"/>
      <c r="C155" s="8"/>
      <c r="D155" s="8"/>
      <c r="E155" s="8"/>
      <c r="F155" s="15"/>
      <c r="G155" s="8"/>
      <c r="H155" s="8"/>
      <c r="I155" s="8"/>
      <c r="J155" s="8"/>
      <c r="K155" s="8"/>
      <c r="L155" s="8"/>
      <c r="M155" s="8"/>
      <c r="N155" s="16"/>
      <c r="O155" s="8"/>
      <c r="P155" s="8"/>
      <c r="Q155" s="8"/>
      <c r="R155" s="8"/>
      <c r="S155" s="8"/>
      <c r="T155" s="8"/>
      <c r="U155" s="6" t="str">
        <f aca="false">IF(I155=0,"",MAX(0,1-(J155+K155+L155)/I155))</f>
        <v/>
      </c>
      <c r="V155" s="6" t="str">
        <f aca="false">IF(D155=0,"",G155/D155)</f>
        <v/>
      </c>
      <c r="W155" s="6" t="str">
        <f aca="false">IF(D155=0,"",H155/D155)</f>
        <v/>
      </c>
      <c r="X155" s="13" t="str">
        <f aca="false">IF(M155=0,"",N155/M155)</f>
        <v/>
      </c>
    </row>
    <row r="156" customFormat="false" ht="15" hidden="false" customHeight="false" outlineLevel="0" collapsed="false">
      <c r="A156" s="14"/>
      <c r="B156" s="8"/>
      <c r="C156" s="8"/>
      <c r="D156" s="8"/>
      <c r="E156" s="8"/>
      <c r="F156" s="15"/>
      <c r="G156" s="8"/>
      <c r="H156" s="8"/>
      <c r="I156" s="8"/>
      <c r="J156" s="8"/>
      <c r="K156" s="8"/>
      <c r="L156" s="8"/>
      <c r="M156" s="8"/>
      <c r="N156" s="16"/>
      <c r="O156" s="8"/>
      <c r="P156" s="8"/>
      <c r="Q156" s="8"/>
      <c r="R156" s="8"/>
      <c r="S156" s="8"/>
      <c r="T156" s="8"/>
      <c r="U156" s="6" t="str">
        <f aca="false">IF(I156=0,"",MAX(0,1-(J156+K156+L156)/I156))</f>
        <v/>
      </c>
      <c r="V156" s="6" t="str">
        <f aca="false">IF(D156=0,"",G156/D156)</f>
        <v/>
      </c>
      <c r="W156" s="6" t="str">
        <f aca="false">IF(D156=0,"",H156/D156)</f>
        <v/>
      </c>
      <c r="X156" s="13" t="str">
        <f aca="false">IF(M156=0,"",N156/M156)</f>
        <v/>
      </c>
    </row>
    <row r="157" customFormat="false" ht="15" hidden="false" customHeight="false" outlineLevel="0" collapsed="false">
      <c r="A157" s="14"/>
      <c r="B157" s="8"/>
      <c r="C157" s="8"/>
      <c r="D157" s="8"/>
      <c r="E157" s="8"/>
      <c r="F157" s="15"/>
      <c r="G157" s="8"/>
      <c r="H157" s="8"/>
      <c r="I157" s="8"/>
      <c r="J157" s="8"/>
      <c r="K157" s="8"/>
      <c r="L157" s="8"/>
      <c r="M157" s="8"/>
      <c r="N157" s="16"/>
      <c r="O157" s="8"/>
      <c r="P157" s="8"/>
      <c r="Q157" s="8"/>
      <c r="R157" s="8"/>
      <c r="S157" s="8"/>
      <c r="T157" s="8"/>
      <c r="U157" s="6" t="str">
        <f aca="false">IF(I157=0,"",MAX(0,1-(J157+K157+L157)/I157))</f>
        <v/>
      </c>
      <c r="V157" s="6" t="str">
        <f aca="false">IF(D157=0,"",G157/D157)</f>
        <v/>
      </c>
      <c r="W157" s="6" t="str">
        <f aca="false">IF(D157=0,"",H157/D157)</f>
        <v/>
      </c>
      <c r="X157" s="13" t="str">
        <f aca="false">IF(M157=0,"",N157/M157)</f>
        <v/>
      </c>
    </row>
    <row r="158" customFormat="false" ht="15" hidden="false" customHeight="false" outlineLevel="0" collapsed="false">
      <c r="A158" s="14"/>
      <c r="B158" s="8"/>
      <c r="C158" s="8"/>
      <c r="D158" s="8"/>
      <c r="E158" s="8"/>
      <c r="F158" s="15"/>
      <c r="G158" s="8"/>
      <c r="H158" s="8"/>
      <c r="I158" s="8"/>
      <c r="J158" s="8"/>
      <c r="K158" s="8"/>
      <c r="L158" s="8"/>
      <c r="M158" s="8"/>
      <c r="N158" s="16"/>
      <c r="O158" s="8"/>
      <c r="P158" s="8"/>
      <c r="Q158" s="8"/>
      <c r="R158" s="8"/>
      <c r="S158" s="8"/>
      <c r="T158" s="8"/>
      <c r="U158" s="6" t="str">
        <f aca="false">IF(I158=0,"",MAX(0,1-(J158+K158+L158)/I158))</f>
        <v/>
      </c>
      <c r="V158" s="6" t="str">
        <f aca="false">IF(D158=0,"",G158/D158)</f>
        <v/>
      </c>
      <c r="W158" s="6" t="str">
        <f aca="false">IF(D158=0,"",H158/D158)</f>
        <v/>
      </c>
      <c r="X158" s="13" t="str">
        <f aca="false">IF(M158=0,"",N158/M158)</f>
        <v/>
      </c>
    </row>
    <row r="159" customFormat="false" ht="15" hidden="false" customHeight="false" outlineLevel="0" collapsed="false">
      <c r="A159" s="14"/>
      <c r="B159" s="8"/>
      <c r="C159" s="8"/>
      <c r="D159" s="8"/>
      <c r="E159" s="8"/>
      <c r="F159" s="15"/>
      <c r="G159" s="8"/>
      <c r="H159" s="8"/>
      <c r="I159" s="8"/>
      <c r="J159" s="8"/>
      <c r="K159" s="8"/>
      <c r="L159" s="8"/>
      <c r="M159" s="8"/>
      <c r="N159" s="16"/>
      <c r="O159" s="8"/>
      <c r="P159" s="8"/>
      <c r="Q159" s="8"/>
      <c r="R159" s="8"/>
      <c r="S159" s="8"/>
      <c r="T159" s="8"/>
      <c r="U159" s="6" t="str">
        <f aca="false">IF(I159=0,"",MAX(0,1-(J159+K159+L159)/I159))</f>
        <v/>
      </c>
      <c r="V159" s="6" t="str">
        <f aca="false">IF(D159=0,"",G159/D159)</f>
        <v/>
      </c>
      <c r="W159" s="6" t="str">
        <f aca="false">IF(D159=0,"",H159/D159)</f>
        <v/>
      </c>
      <c r="X159" s="13" t="str">
        <f aca="false">IF(M159=0,"",N159/M159)</f>
        <v/>
      </c>
    </row>
    <row r="160" customFormat="false" ht="15" hidden="false" customHeight="false" outlineLevel="0" collapsed="false">
      <c r="A160" s="14"/>
      <c r="B160" s="8"/>
      <c r="C160" s="8"/>
      <c r="D160" s="8"/>
      <c r="E160" s="8"/>
      <c r="F160" s="15"/>
      <c r="G160" s="8"/>
      <c r="H160" s="8"/>
      <c r="I160" s="8"/>
      <c r="J160" s="8"/>
      <c r="K160" s="8"/>
      <c r="L160" s="8"/>
      <c r="M160" s="8"/>
      <c r="N160" s="16"/>
      <c r="O160" s="8"/>
      <c r="P160" s="8"/>
      <c r="Q160" s="8"/>
      <c r="R160" s="8"/>
      <c r="S160" s="8"/>
      <c r="T160" s="8"/>
      <c r="U160" s="6" t="str">
        <f aca="false">IF(I160=0,"",MAX(0,1-(J160+K160+L160)/I160))</f>
        <v/>
      </c>
      <c r="V160" s="6" t="str">
        <f aca="false">IF(D160=0,"",G160/D160)</f>
        <v/>
      </c>
      <c r="W160" s="6" t="str">
        <f aca="false">IF(D160=0,"",H160/D160)</f>
        <v/>
      </c>
      <c r="X160" s="13" t="str">
        <f aca="false">IF(M160=0,"",N160/M160)</f>
        <v/>
      </c>
    </row>
    <row r="161" customFormat="false" ht="15" hidden="false" customHeight="false" outlineLevel="0" collapsed="false">
      <c r="A161" s="14"/>
      <c r="B161" s="8"/>
      <c r="C161" s="8"/>
      <c r="D161" s="8"/>
      <c r="E161" s="8"/>
      <c r="F161" s="15"/>
      <c r="G161" s="8"/>
      <c r="H161" s="8"/>
      <c r="I161" s="8"/>
      <c r="J161" s="8"/>
      <c r="K161" s="8"/>
      <c r="L161" s="8"/>
      <c r="M161" s="8"/>
      <c r="N161" s="16"/>
      <c r="O161" s="8"/>
      <c r="P161" s="8"/>
      <c r="Q161" s="8"/>
      <c r="R161" s="8"/>
      <c r="S161" s="8"/>
      <c r="T161" s="8"/>
      <c r="U161" s="6" t="str">
        <f aca="false">IF(I161=0,"",MAX(0,1-(J161+K161+L161)/I161))</f>
        <v/>
      </c>
      <c r="V161" s="6" t="str">
        <f aca="false">IF(D161=0,"",G161/D161)</f>
        <v/>
      </c>
      <c r="W161" s="6" t="str">
        <f aca="false">IF(D161=0,"",H161/D161)</f>
        <v/>
      </c>
      <c r="X161" s="13" t="str">
        <f aca="false">IF(M161=0,"",N161/M161)</f>
        <v/>
      </c>
    </row>
    <row r="162" customFormat="false" ht="15" hidden="false" customHeight="false" outlineLevel="0" collapsed="false">
      <c r="A162" s="14"/>
      <c r="B162" s="8"/>
      <c r="C162" s="8"/>
      <c r="D162" s="8"/>
      <c r="E162" s="8"/>
      <c r="F162" s="15"/>
      <c r="G162" s="8"/>
      <c r="H162" s="8"/>
      <c r="I162" s="8"/>
      <c r="J162" s="8"/>
      <c r="K162" s="8"/>
      <c r="L162" s="8"/>
      <c r="M162" s="8"/>
      <c r="N162" s="16"/>
      <c r="O162" s="8"/>
      <c r="P162" s="8"/>
      <c r="Q162" s="8"/>
      <c r="R162" s="8"/>
      <c r="S162" s="8"/>
      <c r="T162" s="8"/>
      <c r="U162" s="6" t="str">
        <f aca="false">IF(I162=0,"",MAX(0,1-(J162+K162+L162)/I162))</f>
        <v/>
      </c>
      <c r="V162" s="6" t="str">
        <f aca="false">IF(D162=0,"",G162/D162)</f>
        <v/>
      </c>
      <c r="W162" s="6" t="str">
        <f aca="false">IF(D162=0,"",H162/D162)</f>
        <v/>
      </c>
      <c r="X162" s="13" t="str">
        <f aca="false">IF(M162=0,"",N162/M162)</f>
        <v/>
      </c>
    </row>
    <row r="163" customFormat="false" ht="15" hidden="false" customHeight="false" outlineLevel="0" collapsed="false">
      <c r="A163" s="14"/>
      <c r="B163" s="8"/>
      <c r="C163" s="8"/>
      <c r="D163" s="8"/>
      <c r="E163" s="8"/>
      <c r="F163" s="15"/>
      <c r="G163" s="8"/>
      <c r="H163" s="8"/>
      <c r="I163" s="8"/>
      <c r="J163" s="8"/>
      <c r="K163" s="8"/>
      <c r="L163" s="8"/>
      <c r="M163" s="8"/>
      <c r="N163" s="16"/>
      <c r="O163" s="8"/>
      <c r="P163" s="8"/>
      <c r="Q163" s="8"/>
      <c r="R163" s="8"/>
      <c r="S163" s="8"/>
      <c r="T163" s="8"/>
      <c r="U163" s="6" t="str">
        <f aca="false">IF(I163=0,"",MAX(0,1-(J163+K163+L163)/I163))</f>
        <v/>
      </c>
      <c r="V163" s="6" t="str">
        <f aca="false">IF(D163=0,"",G163/D163)</f>
        <v/>
      </c>
      <c r="W163" s="6" t="str">
        <f aca="false">IF(D163=0,"",H163/D163)</f>
        <v/>
      </c>
      <c r="X163" s="13" t="str">
        <f aca="false">IF(M163=0,"",N163/M163)</f>
        <v/>
      </c>
    </row>
    <row r="164" customFormat="false" ht="15" hidden="false" customHeight="false" outlineLevel="0" collapsed="false">
      <c r="A164" s="14"/>
      <c r="B164" s="8"/>
      <c r="C164" s="8"/>
      <c r="D164" s="8"/>
      <c r="E164" s="8"/>
      <c r="F164" s="15"/>
      <c r="G164" s="8"/>
      <c r="H164" s="8"/>
      <c r="I164" s="8"/>
      <c r="J164" s="8"/>
      <c r="K164" s="8"/>
      <c r="L164" s="8"/>
      <c r="M164" s="8"/>
      <c r="N164" s="16"/>
      <c r="O164" s="8"/>
      <c r="P164" s="8"/>
      <c r="Q164" s="8"/>
      <c r="R164" s="8"/>
      <c r="S164" s="8"/>
      <c r="T164" s="8"/>
      <c r="U164" s="6" t="str">
        <f aca="false">IF(I164=0,"",MAX(0,1-(J164+K164+L164)/I164))</f>
        <v/>
      </c>
      <c r="V164" s="6" t="str">
        <f aca="false">IF(D164=0,"",G164/D164)</f>
        <v/>
      </c>
      <c r="W164" s="6" t="str">
        <f aca="false">IF(D164=0,"",H164/D164)</f>
        <v/>
      </c>
      <c r="X164" s="13" t="str">
        <f aca="false">IF(M164=0,"",N164/M164)</f>
        <v/>
      </c>
    </row>
    <row r="165" customFormat="false" ht="15" hidden="false" customHeight="false" outlineLevel="0" collapsed="false">
      <c r="A165" s="14"/>
      <c r="B165" s="8"/>
      <c r="C165" s="8"/>
      <c r="D165" s="8"/>
      <c r="E165" s="8"/>
      <c r="F165" s="15"/>
      <c r="G165" s="8"/>
      <c r="H165" s="8"/>
      <c r="I165" s="8"/>
      <c r="J165" s="8"/>
      <c r="K165" s="8"/>
      <c r="L165" s="8"/>
      <c r="M165" s="8"/>
      <c r="N165" s="16"/>
      <c r="O165" s="8"/>
      <c r="P165" s="8"/>
      <c r="Q165" s="8"/>
      <c r="R165" s="8"/>
      <c r="S165" s="8"/>
      <c r="T165" s="8"/>
      <c r="U165" s="6" t="str">
        <f aca="false">IF(I165=0,"",MAX(0,1-(J165+K165+L165)/I165))</f>
        <v/>
      </c>
      <c r="V165" s="6" t="str">
        <f aca="false">IF(D165=0,"",G165/D165)</f>
        <v/>
      </c>
      <c r="W165" s="6" t="str">
        <f aca="false">IF(D165=0,"",H165/D165)</f>
        <v/>
      </c>
      <c r="X165" s="13" t="str">
        <f aca="false">IF(M165=0,"",N165/M165)</f>
        <v/>
      </c>
    </row>
    <row r="166" customFormat="false" ht="15" hidden="false" customHeight="false" outlineLevel="0" collapsed="false">
      <c r="A166" s="14"/>
      <c r="B166" s="8"/>
      <c r="C166" s="8"/>
      <c r="D166" s="8"/>
      <c r="E166" s="8"/>
      <c r="F166" s="15"/>
      <c r="G166" s="8"/>
      <c r="H166" s="8"/>
      <c r="I166" s="8"/>
      <c r="J166" s="8"/>
      <c r="K166" s="8"/>
      <c r="L166" s="8"/>
      <c r="M166" s="8"/>
      <c r="N166" s="16"/>
      <c r="O166" s="8"/>
      <c r="P166" s="8"/>
      <c r="Q166" s="8"/>
      <c r="R166" s="8"/>
      <c r="S166" s="8"/>
      <c r="T166" s="8"/>
      <c r="U166" s="6" t="str">
        <f aca="false">IF(I166=0,"",MAX(0,1-(J166+K166+L166)/I166))</f>
        <v/>
      </c>
      <c r="V166" s="6" t="str">
        <f aca="false">IF(D166=0,"",G166/D166)</f>
        <v/>
      </c>
      <c r="W166" s="6" t="str">
        <f aca="false">IF(D166=0,"",H166/D166)</f>
        <v/>
      </c>
      <c r="X166" s="13" t="str">
        <f aca="false">IF(M166=0,"",N166/M166)</f>
        <v/>
      </c>
    </row>
    <row r="167" customFormat="false" ht="15" hidden="false" customHeight="false" outlineLevel="0" collapsed="false">
      <c r="A167" s="14"/>
      <c r="B167" s="8"/>
      <c r="C167" s="8"/>
      <c r="D167" s="8"/>
      <c r="E167" s="8"/>
      <c r="F167" s="15"/>
      <c r="G167" s="8"/>
      <c r="H167" s="8"/>
      <c r="I167" s="8"/>
      <c r="J167" s="8"/>
      <c r="K167" s="8"/>
      <c r="L167" s="8"/>
      <c r="M167" s="8"/>
      <c r="N167" s="16"/>
      <c r="O167" s="8"/>
      <c r="P167" s="8"/>
      <c r="Q167" s="8"/>
      <c r="R167" s="8"/>
      <c r="S167" s="8"/>
      <c r="T167" s="8"/>
      <c r="U167" s="6" t="str">
        <f aca="false">IF(I167=0,"",MAX(0,1-(J167+K167+L167)/I167))</f>
        <v/>
      </c>
      <c r="V167" s="6" t="str">
        <f aca="false">IF(D167=0,"",G167/D167)</f>
        <v/>
      </c>
      <c r="W167" s="6" t="str">
        <f aca="false">IF(D167=0,"",H167/D167)</f>
        <v/>
      </c>
      <c r="X167" s="13" t="str">
        <f aca="false">IF(M167=0,"",N167/M167)</f>
        <v/>
      </c>
    </row>
    <row r="168" customFormat="false" ht="15" hidden="false" customHeight="false" outlineLevel="0" collapsed="false">
      <c r="A168" s="14"/>
      <c r="B168" s="8"/>
      <c r="C168" s="8"/>
      <c r="D168" s="8"/>
      <c r="E168" s="8"/>
      <c r="F168" s="15"/>
      <c r="G168" s="8"/>
      <c r="H168" s="8"/>
      <c r="I168" s="8"/>
      <c r="J168" s="8"/>
      <c r="K168" s="8"/>
      <c r="L168" s="8"/>
      <c r="M168" s="8"/>
      <c r="N168" s="16"/>
      <c r="O168" s="8"/>
      <c r="P168" s="8"/>
      <c r="Q168" s="8"/>
      <c r="R168" s="8"/>
      <c r="S168" s="8"/>
      <c r="T168" s="8"/>
      <c r="U168" s="6" t="str">
        <f aca="false">IF(I168=0,"",MAX(0,1-(J168+K168+L168)/I168))</f>
        <v/>
      </c>
      <c r="V168" s="6" t="str">
        <f aca="false">IF(D168=0,"",G168/D168)</f>
        <v/>
      </c>
      <c r="W168" s="6" t="str">
        <f aca="false">IF(D168=0,"",H168/D168)</f>
        <v/>
      </c>
      <c r="X168" s="13" t="str">
        <f aca="false">IF(M168=0,"",N168/M168)</f>
        <v/>
      </c>
    </row>
    <row r="169" customFormat="false" ht="15" hidden="false" customHeight="false" outlineLevel="0" collapsed="false">
      <c r="A169" s="14"/>
      <c r="B169" s="8"/>
      <c r="C169" s="8"/>
      <c r="D169" s="8"/>
      <c r="E169" s="8"/>
      <c r="F169" s="15"/>
      <c r="G169" s="8"/>
      <c r="H169" s="8"/>
      <c r="I169" s="8"/>
      <c r="J169" s="8"/>
      <c r="K169" s="8"/>
      <c r="L169" s="8"/>
      <c r="M169" s="8"/>
      <c r="N169" s="16"/>
      <c r="O169" s="8"/>
      <c r="P169" s="8"/>
      <c r="Q169" s="8"/>
      <c r="R169" s="8"/>
      <c r="S169" s="8"/>
      <c r="T169" s="8"/>
      <c r="U169" s="6" t="str">
        <f aca="false">IF(I169=0,"",MAX(0,1-(J169+K169+L169)/I169))</f>
        <v/>
      </c>
      <c r="V169" s="6" t="str">
        <f aca="false">IF(D169=0,"",G169/D169)</f>
        <v/>
      </c>
      <c r="W169" s="6" t="str">
        <f aca="false">IF(D169=0,"",H169/D169)</f>
        <v/>
      </c>
      <c r="X169" s="13" t="str">
        <f aca="false">IF(M169=0,"",N169/M169)</f>
        <v/>
      </c>
    </row>
    <row r="170" customFormat="false" ht="15" hidden="false" customHeight="false" outlineLevel="0" collapsed="false">
      <c r="A170" s="14"/>
      <c r="B170" s="8"/>
      <c r="C170" s="8"/>
      <c r="D170" s="8"/>
      <c r="E170" s="8"/>
      <c r="F170" s="15"/>
      <c r="G170" s="8"/>
      <c r="H170" s="8"/>
      <c r="I170" s="8"/>
      <c r="J170" s="8"/>
      <c r="K170" s="8"/>
      <c r="L170" s="8"/>
      <c r="M170" s="8"/>
      <c r="N170" s="16"/>
      <c r="O170" s="8"/>
      <c r="P170" s="8"/>
      <c r="Q170" s="8"/>
      <c r="R170" s="8"/>
      <c r="S170" s="8"/>
      <c r="T170" s="8"/>
      <c r="U170" s="6" t="str">
        <f aca="false">IF(I170=0,"",MAX(0,1-(J170+K170+L170)/I170))</f>
        <v/>
      </c>
      <c r="V170" s="6" t="str">
        <f aca="false">IF(D170=0,"",G170/D170)</f>
        <v/>
      </c>
      <c r="W170" s="6" t="str">
        <f aca="false">IF(D170=0,"",H170/D170)</f>
        <v/>
      </c>
      <c r="X170" s="13" t="str">
        <f aca="false">IF(M170=0,"",N170/M170)</f>
        <v/>
      </c>
    </row>
    <row r="171" customFormat="false" ht="15" hidden="false" customHeight="false" outlineLevel="0" collapsed="false">
      <c r="A171" s="14"/>
      <c r="B171" s="8"/>
      <c r="C171" s="8"/>
      <c r="D171" s="8"/>
      <c r="E171" s="8"/>
      <c r="F171" s="15"/>
      <c r="G171" s="8"/>
      <c r="H171" s="8"/>
      <c r="I171" s="8"/>
      <c r="J171" s="8"/>
      <c r="K171" s="8"/>
      <c r="L171" s="8"/>
      <c r="M171" s="8"/>
      <c r="N171" s="16"/>
      <c r="O171" s="8"/>
      <c r="P171" s="8"/>
      <c r="Q171" s="8"/>
      <c r="R171" s="8"/>
      <c r="S171" s="8"/>
      <c r="T171" s="8"/>
      <c r="U171" s="6" t="str">
        <f aca="false">IF(I171=0,"",MAX(0,1-(J171+K171+L171)/I171))</f>
        <v/>
      </c>
      <c r="V171" s="6" t="str">
        <f aca="false">IF(D171=0,"",G171/D171)</f>
        <v/>
      </c>
      <c r="W171" s="6" t="str">
        <f aca="false">IF(D171=0,"",H171/D171)</f>
        <v/>
      </c>
      <c r="X171" s="13" t="str">
        <f aca="false">IF(M171=0,"",N171/M171)</f>
        <v/>
      </c>
    </row>
    <row r="172" customFormat="false" ht="15" hidden="false" customHeight="false" outlineLevel="0" collapsed="false">
      <c r="A172" s="14"/>
      <c r="B172" s="8"/>
      <c r="C172" s="8"/>
      <c r="D172" s="8"/>
      <c r="E172" s="8"/>
      <c r="F172" s="15"/>
      <c r="G172" s="8"/>
      <c r="H172" s="8"/>
      <c r="I172" s="8"/>
      <c r="J172" s="8"/>
      <c r="K172" s="8"/>
      <c r="L172" s="8"/>
      <c r="M172" s="8"/>
      <c r="N172" s="16"/>
      <c r="O172" s="8"/>
      <c r="P172" s="8"/>
      <c r="Q172" s="8"/>
      <c r="R172" s="8"/>
      <c r="S172" s="8"/>
      <c r="T172" s="8"/>
      <c r="U172" s="6" t="str">
        <f aca="false">IF(I172=0,"",MAX(0,1-(J172+K172+L172)/I172))</f>
        <v/>
      </c>
      <c r="V172" s="6" t="str">
        <f aca="false">IF(D172=0,"",G172/D172)</f>
        <v/>
      </c>
      <c r="W172" s="6" t="str">
        <f aca="false">IF(D172=0,"",H172/D172)</f>
        <v/>
      </c>
      <c r="X172" s="13" t="str">
        <f aca="false">IF(M172=0,"",N172/M172)</f>
        <v/>
      </c>
    </row>
    <row r="173" customFormat="false" ht="15" hidden="false" customHeight="false" outlineLevel="0" collapsed="false">
      <c r="A173" s="14"/>
      <c r="B173" s="8"/>
      <c r="C173" s="8"/>
      <c r="D173" s="8"/>
      <c r="E173" s="8"/>
      <c r="F173" s="15"/>
      <c r="G173" s="8"/>
      <c r="H173" s="8"/>
      <c r="I173" s="8"/>
      <c r="J173" s="8"/>
      <c r="K173" s="8"/>
      <c r="L173" s="8"/>
      <c r="M173" s="8"/>
      <c r="N173" s="16"/>
      <c r="O173" s="8"/>
      <c r="P173" s="8"/>
      <c r="Q173" s="8"/>
      <c r="R173" s="8"/>
      <c r="S173" s="8"/>
      <c r="T173" s="8"/>
      <c r="U173" s="6" t="str">
        <f aca="false">IF(I173=0,"",MAX(0,1-(J173+K173+L173)/I173))</f>
        <v/>
      </c>
      <c r="V173" s="6" t="str">
        <f aca="false">IF(D173=0,"",G173/D173)</f>
        <v/>
      </c>
      <c r="W173" s="6" t="str">
        <f aca="false">IF(D173=0,"",H173/D173)</f>
        <v/>
      </c>
      <c r="X173" s="13" t="str">
        <f aca="false">IF(M173=0,"",N173/M173)</f>
        <v/>
      </c>
    </row>
    <row r="174" customFormat="false" ht="15" hidden="false" customHeight="false" outlineLevel="0" collapsed="false">
      <c r="A174" s="14"/>
      <c r="B174" s="8"/>
      <c r="C174" s="8"/>
      <c r="D174" s="8"/>
      <c r="E174" s="8"/>
      <c r="F174" s="15"/>
      <c r="G174" s="8"/>
      <c r="H174" s="8"/>
      <c r="I174" s="8"/>
      <c r="J174" s="8"/>
      <c r="K174" s="8"/>
      <c r="L174" s="8"/>
      <c r="M174" s="8"/>
      <c r="N174" s="16"/>
      <c r="O174" s="8"/>
      <c r="P174" s="8"/>
      <c r="Q174" s="8"/>
      <c r="R174" s="8"/>
      <c r="S174" s="8"/>
      <c r="T174" s="8"/>
      <c r="U174" s="6" t="str">
        <f aca="false">IF(I174=0,"",MAX(0,1-(J174+K174+L174)/I174))</f>
        <v/>
      </c>
      <c r="V174" s="6" t="str">
        <f aca="false">IF(D174=0,"",G174/D174)</f>
        <v/>
      </c>
      <c r="W174" s="6" t="str">
        <f aca="false">IF(D174=0,"",H174/D174)</f>
        <v/>
      </c>
      <c r="X174" s="13" t="str">
        <f aca="false">IF(M174=0,"",N174/M174)</f>
        <v/>
      </c>
    </row>
    <row r="175" customFormat="false" ht="15" hidden="false" customHeight="false" outlineLevel="0" collapsed="false">
      <c r="A175" s="14"/>
      <c r="B175" s="8"/>
      <c r="C175" s="8"/>
      <c r="D175" s="8"/>
      <c r="E175" s="8"/>
      <c r="F175" s="15"/>
      <c r="G175" s="8"/>
      <c r="H175" s="8"/>
      <c r="I175" s="8"/>
      <c r="J175" s="8"/>
      <c r="K175" s="8"/>
      <c r="L175" s="8"/>
      <c r="M175" s="8"/>
      <c r="N175" s="16"/>
      <c r="O175" s="8"/>
      <c r="P175" s="8"/>
      <c r="Q175" s="8"/>
      <c r="R175" s="8"/>
      <c r="S175" s="8"/>
      <c r="T175" s="8"/>
      <c r="U175" s="6" t="str">
        <f aca="false">IF(I175=0,"",MAX(0,1-(J175+K175+L175)/I175))</f>
        <v/>
      </c>
      <c r="V175" s="6" t="str">
        <f aca="false">IF(D175=0,"",G175/D175)</f>
        <v/>
      </c>
      <c r="W175" s="6" t="str">
        <f aca="false">IF(D175=0,"",H175/D175)</f>
        <v/>
      </c>
      <c r="X175" s="13" t="str">
        <f aca="false">IF(M175=0,"",N175/M175)</f>
        <v/>
      </c>
    </row>
    <row r="176" customFormat="false" ht="15" hidden="false" customHeight="false" outlineLevel="0" collapsed="false">
      <c r="A176" s="14"/>
      <c r="B176" s="8"/>
      <c r="C176" s="8"/>
      <c r="D176" s="8"/>
      <c r="E176" s="8"/>
      <c r="F176" s="15"/>
      <c r="G176" s="8"/>
      <c r="H176" s="8"/>
      <c r="I176" s="8"/>
      <c r="J176" s="8"/>
      <c r="K176" s="8"/>
      <c r="L176" s="8"/>
      <c r="M176" s="8"/>
      <c r="N176" s="16"/>
      <c r="O176" s="8"/>
      <c r="P176" s="8"/>
      <c r="Q176" s="8"/>
      <c r="R176" s="8"/>
      <c r="S176" s="8"/>
      <c r="T176" s="8"/>
      <c r="U176" s="6" t="str">
        <f aca="false">IF(I176=0,"",MAX(0,1-(J176+K176+L176)/I176))</f>
        <v/>
      </c>
      <c r="V176" s="6" t="str">
        <f aca="false">IF(D176=0,"",G176/D176)</f>
        <v/>
      </c>
      <c r="W176" s="6" t="str">
        <f aca="false">IF(D176=0,"",H176/D176)</f>
        <v/>
      </c>
      <c r="X176" s="13" t="str">
        <f aca="false">IF(M176=0,"",N176/M176)</f>
        <v/>
      </c>
    </row>
    <row r="177" customFormat="false" ht="15" hidden="false" customHeight="false" outlineLevel="0" collapsed="false">
      <c r="A177" s="14"/>
      <c r="B177" s="8"/>
      <c r="C177" s="8"/>
      <c r="D177" s="8"/>
      <c r="E177" s="8"/>
      <c r="F177" s="15"/>
      <c r="G177" s="8"/>
      <c r="H177" s="8"/>
      <c r="I177" s="8"/>
      <c r="J177" s="8"/>
      <c r="K177" s="8"/>
      <c r="L177" s="8"/>
      <c r="M177" s="8"/>
      <c r="N177" s="16"/>
      <c r="O177" s="8"/>
      <c r="P177" s="8"/>
      <c r="Q177" s="8"/>
      <c r="R177" s="8"/>
      <c r="S177" s="8"/>
      <c r="T177" s="8"/>
      <c r="U177" s="6" t="str">
        <f aca="false">IF(I177=0,"",MAX(0,1-(J177+K177+L177)/I177))</f>
        <v/>
      </c>
      <c r="V177" s="6" t="str">
        <f aca="false">IF(D177=0,"",G177/D177)</f>
        <v/>
      </c>
      <c r="W177" s="6" t="str">
        <f aca="false">IF(D177=0,"",H177/D177)</f>
        <v/>
      </c>
      <c r="X177" s="13" t="str">
        <f aca="false">IF(M177=0,"",N177/M177)</f>
        <v/>
      </c>
    </row>
    <row r="178" customFormat="false" ht="15" hidden="false" customHeight="false" outlineLevel="0" collapsed="false">
      <c r="A178" s="14"/>
      <c r="B178" s="8"/>
      <c r="C178" s="8"/>
      <c r="D178" s="8"/>
      <c r="E178" s="8"/>
      <c r="F178" s="15"/>
      <c r="G178" s="8"/>
      <c r="H178" s="8"/>
      <c r="I178" s="8"/>
      <c r="J178" s="8"/>
      <c r="K178" s="8"/>
      <c r="L178" s="8"/>
      <c r="M178" s="8"/>
      <c r="N178" s="16"/>
      <c r="O178" s="8"/>
      <c r="P178" s="8"/>
      <c r="Q178" s="8"/>
      <c r="R178" s="8"/>
      <c r="S178" s="8"/>
      <c r="T178" s="8"/>
      <c r="U178" s="6" t="str">
        <f aca="false">IF(I178=0,"",MAX(0,1-(J178+K178+L178)/I178))</f>
        <v/>
      </c>
      <c r="V178" s="6" t="str">
        <f aca="false">IF(D178=0,"",G178/D178)</f>
        <v/>
      </c>
      <c r="W178" s="6" t="str">
        <f aca="false">IF(D178=0,"",H178/D178)</f>
        <v/>
      </c>
      <c r="X178" s="13" t="str">
        <f aca="false">IF(M178=0,"",N178/M178)</f>
        <v/>
      </c>
    </row>
    <row r="179" customFormat="false" ht="15" hidden="false" customHeight="false" outlineLevel="0" collapsed="false">
      <c r="A179" s="14"/>
      <c r="B179" s="8"/>
      <c r="C179" s="8"/>
      <c r="D179" s="8"/>
      <c r="E179" s="8"/>
      <c r="F179" s="15"/>
      <c r="G179" s="8"/>
      <c r="H179" s="8"/>
      <c r="I179" s="8"/>
      <c r="J179" s="8"/>
      <c r="K179" s="8"/>
      <c r="L179" s="8"/>
      <c r="M179" s="8"/>
      <c r="N179" s="16"/>
      <c r="O179" s="8"/>
      <c r="P179" s="8"/>
      <c r="Q179" s="8"/>
      <c r="R179" s="8"/>
      <c r="S179" s="8"/>
      <c r="T179" s="8"/>
      <c r="U179" s="6" t="str">
        <f aca="false">IF(I179=0,"",MAX(0,1-(J179+K179+L179)/I179))</f>
        <v/>
      </c>
      <c r="V179" s="6" t="str">
        <f aca="false">IF(D179=0,"",G179/D179)</f>
        <v/>
      </c>
      <c r="W179" s="6" t="str">
        <f aca="false">IF(D179=0,"",H179/D179)</f>
        <v/>
      </c>
      <c r="X179" s="13" t="str">
        <f aca="false">IF(M179=0,"",N179/M179)</f>
        <v/>
      </c>
    </row>
    <row r="180" customFormat="false" ht="15" hidden="false" customHeight="false" outlineLevel="0" collapsed="false">
      <c r="A180" s="14"/>
      <c r="B180" s="8"/>
      <c r="C180" s="8"/>
      <c r="D180" s="8"/>
      <c r="E180" s="8"/>
      <c r="F180" s="15"/>
      <c r="G180" s="8"/>
      <c r="H180" s="8"/>
      <c r="I180" s="8"/>
      <c r="J180" s="8"/>
      <c r="K180" s="8"/>
      <c r="L180" s="8"/>
      <c r="M180" s="8"/>
      <c r="N180" s="16"/>
      <c r="O180" s="8"/>
      <c r="P180" s="8"/>
      <c r="Q180" s="8"/>
      <c r="R180" s="8"/>
      <c r="S180" s="8"/>
      <c r="T180" s="8"/>
      <c r="U180" s="6" t="str">
        <f aca="false">IF(I180=0,"",MAX(0,1-(J180+K180+L180)/I180))</f>
        <v/>
      </c>
      <c r="V180" s="6" t="str">
        <f aca="false">IF(D180=0,"",G180/D180)</f>
        <v/>
      </c>
      <c r="W180" s="6" t="str">
        <f aca="false">IF(D180=0,"",H180/D180)</f>
        <v/>
      </c>
      <c r="X180" s="13" t="str">
        <f aca="false">IF(M180=0,"",N180/M180)</f>
        <v/>
      </c>
    </row>
    <row r="181" customFormat="false" ht="15" hidden="false" customHeight="false" outlineLevel="0" collapsed="false">
      <c r="A181" s="14"/>
      <c r="B181" s="8"/>
      <c r="C181" s="8"/>
      <c r="D181" s="8"/>
      <c r="E181" s="8"/>
      <c r="F181" s="15"/>
      <c r="G181" s="8"/>
      <c r="H181" s="8"/>
      <c r="I181" s="8"/>
      <c r="J181" s="8"/>
      <c r="K181" s="8"/>
      <c r="L181" s="8"/>
      <c r="M181" s="8"/>
      <c r="N181" s="16"/>
      <c r="O181" s="8"/>
      <c r="P181" s="8"/>
      <c r="Q181" s="8"/>
      <c r="R181" s="8"/>
      <c r="S181" s="8"/>
      <c r="T181" s="8"/>
      <c r="U181" s="6" t="str">
        <f aca="false">IF(I181=0,"",MAX(0,1-(J181+K181+L181)/I181))</f>
        <v/>
      </c>
      <c r="V181" s="6" t="str">
        <f aca="false">IF(D181=0,"",G181/D181)</f>
        <v/>
      </c>
      <c r="W181" s="6" t="str">
        <f aca="false">IF(D181=0,"",H181/D181)</f>
        <v/>
      </c>
      <c r="X181" s="13" t="str">
        <f aca="false">IF(M181=0,"",N181/M181)</f>
        <v/>
      </c>
    </row>
    <row r="182" customFormat="false" ht="15" hidden="false" customHeight="false" outlineLevel="0" collapsed="false">
      <c r="A182" s="14"/>
      <c r="B182" s="8"/>
      <c r="C182" s="8"/>
      <c r="D182" s="8"/>
      <c r="E182" s="8"/>
      <c r="F182" s="15"/>
      <c r="G182" s="8"/>
      <c r="H182" s="8"/>
      <c r="I182" s="8"/>
      <c r="J182" s="8"/>
      <c r="K182" s="8"/>
      <c r="L182" s="8"/>
      <c r="M182" s="8"/>
      <c r="N182" s="16"/>
      <c r="O182" s="8"/>
      <c r="P182" s="8"/>
      <c r="Q182" s="8"/>
      <c r="R182" s="8"/>
      <c r="S182" s="8"/>
      <c r="T182" s="8"/>
      <c r="U182" s="6" t="str">
        <f aca="false">IF(I182=0,"",MAX(0,1-(J182+K182+L182)/I182))</f>
        <v/>
      </c>
      <c r="V182" s="6" t="str">
        <f aca="false">IF(D182=0,"",G182/D182)</f>
        <v/>
      </c>
      <c r="W182" s="6" t="str">
        <f aca="false">IF(D182=0,"",H182/D182)</f>
        <v/>
      </c>
      <c r="X182" s="13" t="str">
        <f aca="false">IF(M182=0,"",N182/M182)</f>
        <v/>
      </c>
    </row>
    <row r="183" customFormat="false" ht="15" hidden="false" customHeight="false" outlineLevel="0" collapsed="false">
      <c r="A183" s="14"/>
      <c r="B183" s="8"/>
      <c r="C183" s="8"/>
      <c r="D183" s="8"/>
      <c r="E183" s="8"/>
      <c r="F183" s="15"/>
      <c r="G183" s="8"/>
      <c r="H183" s="8"/>
      <c r="I183" s="8"/>
      <c r="J183" s="8"/>
      <c r="K183" s="8"/>
      <c r="L183" s="8"/>
      <c r="M183" s="8"/>
      <c r="N183" s="16"/>
      <c r="O183" s="8"/>
      <c r="P183" s="8"/>
      <c r="Q183" s="8"/>
      <c r="R183" s="8"/>
      <c r="S183" s="8"/>
      <c r="T183" s="8"/>
      <c r="U183" s="6" t="str">
        <f aca="false">IF(I183=0,"",MAX(0,1-(J183+K183+L183)/I183))</f>
        <v/>
      </c>
      <c r="V183" s="6" t="str">
        <f aca="false">IF(D183=0,"",G183/D183)</f>
        <v/>
      </c>
      <c r="W183" s="6" t="str">
        <f aca="false">IF(D183=0,"",H183/D183)</f>
        <v/>
      </c>
      <c r="X183" s="13" t="str">
        <f aca="false">IF(M183=0,"",N183/M183)</f>
        <v/>
      </c>
    </row>
    <row r="184" customFormat="false" ht="15" hidden="false" customHeight="false" outlineLevel="0" collapsed="false">
      <c r="A184" s="14"/>
      <c r="B184" s="8"/>
      <c r="C184" s="8"/>
      <c r="D184" s="8"/>
      <c r="E184" s="8"/>
      <c r="F184" s="15"/>
      <c r="G184" s="8"/>
      <c r="H184" s="8"/>
      <c r="I184" s="8"/>
      <c r="J184" s="8"/>
      <c r="K184" s="8"/>
      <c r="L184" s="8"/>
      <c r="M184" s="8"/>
      <c r="N184" s="16"/>
      <c r="O184" s="8"/>
      <c r="P184" s="8"/>
      <c r="Q184" s="8"/>
      <c r="R184" s="8"/>
      <c r="S184" s="8"/>
      <c r="T184" s="8"/>
      <c r="U184" s="6" t="str">
        <f aca="false">IF(I184=0,"",MAX(0,1-(J184+K184+L184)/I184))</f>
        <v/>
      </c>
      <c r="V184" s="6" t="str">
        <f aca="false">IF(D184=0,"",G184/D184)</f>
        <v/>
      </c>
      <c r="W184" s="6" t="str">
        <f aca="false">IF(D184=0,"",H184/D184)</f>
        <v/>
      </c>
      <c r="X184" s="13" t="str">
        <f aca="false">IF(M184=0,"",N184/M184)</f>
        <v/>
      </c>
    </row>
    <row r="185" customFormat="false" ht="15" hidden="false" customHeight="false" outlineLevel="0" collapsed="false">
      <c r="A185" s="14"/>
      <c r="B185" s="8"/>
      <c r="C185" s="8"/>
      <c r="D185" s="8"/>
      <c r="E185" s="8"/>
      <c r="F185" s="15"/>
      <c r="G185" s="8"/>
      <c r="H185" s="8"/>
      <c r="I185" s="8"/>
      <c r="J185" s="8"/>
      <c r="K185" s="8"/>
      <c r="L185" s="8"/>
      <c r="M185" s="8"/>
      <c r="N185" s="16"/>
      <c r="O185" s="8"/>
      <c r="P185" s="8"/>
      <c r="Q185" s="8"/>
      <c r="R185" s="8"/>
      <c r="S185" s="8"/>
      <c r="T185" s="8"/>
      <c r="U185" s="6" t="str">
        <f aca="false">IF(I185=0,"",MAX(0,1-(J185+K185+L185)/I185))</f>
        <v/>
      </c>
      <c r="V185" s="6" t="str">
        <f aca="false">IF(D185=0,"",G185/D185)</f>
        <v/>
      </c>
      <c r="W185" s="6" t="str">
        <f aca="false">IF(D185=0,"",H185/D185)</f>
        <v/>
      </c>
      <c r="X185" s="13" t="str">
        <f aca="false">IF(M185=0,"",N185/M185)</f>
        <v/>
      </c>
    </row>
    <row r="186" customFormat="false" ht="15" hidden="false" customHeight="false" outlineLevel="0" collapsed="false">
      <c r="A186" s="14"/>
      <c r="B186" s="8"/>
      <c r="C186" s="8"/>
      <c r="D186" s="8"/>
      <c r="E186" s="8"/>
      <c r="F186" s="15"/>
      <c r="G186" s="8"/>
      <c r="H186" s="8"/>
      <c r="I186" s="8"/>
      <c r="J186" s="8"/>
      <c r="K186" s="8"/>
      <c r="L186" s="8"/>
      <c r="M186" s="8"/>
      <c r="N186" s="16"/>
      <c r="O186" s="8"/>
      <c r="P186" s="8"/>
      <c r="Q186" s="8"/>
      <c r="R186" s="8"/>
      <c r="S186" s="8"/>
      <c r="T186" s="8"/>
      <c r="U186" s="6" t="str">
        <f aca="false">IF(I186=0,"",MAX(0,1-(J186+K186+L186)/I186))</f>
        <v/>
      </c>
      <c r="V186" s="6" t="str">
        <f aca="false">IF(D186=0,"",G186/D186)</f>
        <v/>
      </c>
      <c r="W186" s="6" t="str">
        <f aca="false">IF(D186=0,"",H186/D186)</f>
        <v/>
      </c>
      <c r="X186" s="13" t="str">
        <f aca="false">IF(M186=0,"",N186/M186)</f>
        <v/>
      </c>
    </row>
    <row r="187" customFormat="false" ht="15" hidden="false" customHeight="false" outlineLevel="0" collapsed="false">
      <c r="A187" s="14"/>
      <c r="B187" s="8"/>
      <c r="C187" s="8"/>
      <c r="D187" s="8"/>
      <c r="E187" s="8"/>
      <c r="F187" s="15"/>
      <c r="G187" s="8"/>
      <c r="H187" s="8"/>
      <c r="I187" s="8"/>
      <c r="J187" s="8"/>
      <c r="K187" s="8"/>
      <c r="L187" s="8"/>
      <c r="M187" s="8"/>
      <c r="N187" s="16"/>
      <c r="O187" s="8"/>
      <c r="P187" s="8"/>
      <c r="Q187" s="8"/>
      <c r="R187" s="8"/>
      <c r="S187" s="8"/>
      <c r="T187" s="8"/>
      <c r="U187" s="6" t="str">
        <f aca="false">IF(I187=0,"",MAX(0,1-(J187+K187+L187)/I187))</f>
        <v/>
      </c>
      <c r="V187" s="6" t="str">
        <f aca="false">IF(D187=0,"",G187/D187)</f>
        <v/>
      </c>
      <c r="W187" s="6" t="str">
        <f aca="false">IF(D187=0,"",H187/D187)</f>
        <v/>
      </c>
      <c r="X187" s="13" t="str">
        <f aca="false">IF(M187=0,"",N187/M187)</f>
        <v/>
      </c>
    </row>
    <row r="188" customFormat="false" ht="15" hidden="false" customHeight="false" outlineLevel="0" collapsed="false">
      <c r="A188" s="14"/>
      <c r="B188" s="8"/>
      <c r="C188" s="8"/>
      <c r="D188" s="8"/>
      <c r="E188" s="8"/>
      <c r="F188" s="15"/>
      <c r="G188" s="8"/>
      <c r="H188" s="8"/>
      <c r="I188" s="8"/>
      <c r="J188" s="8"/>
      <c r="K188" s="8"/>
      <c r="L188" s="8"/>
      <c r="M188" s="8"/>
      <c r="N188" s="16"/>
      <c r="O188" s="8"/>
      <c r="P188" s="8"/>
      <c r="Q188" s="8"/>
      <c r="R188" s="8"/>
      <c r="S188" s="8"/>
      <c r="T188" s="8"/>
      <c r="U188" s="6" t="str">
        <f aca="false">IF(I188=0,"",MAX(0,1-(J188+K188+L188)/I188))</f>
        <v/>
      </c>
      <c r="V188" s="6" t="str">
        <f aca="false">IF(D188=0,"",G188/D188)</f>
        <v/>
      </c>
      <c r="W188" s="6" t="str">
        <f aca="false">IF(D188=0,"",H188/D188)</f>
        <v/>
      </c>
      <c r="X188" s="13" t="str">
        <f aca="false">IF(M188=0,"",N188/M188)</f>
        <v/>
      </c>
    </row>
    <row r="189" customFormat="false" ht="15" hidden="false" customHeight="false" outlineLevel="0" collapsed="false">
      <c r="A189" s="14"/>
      <c r="B189" s="8"/>
      <c r="C189" s="8"/>
      <c r="D189" s="8"/>
      <c r="E189" s="8"/>
      <c r="F189" s="15"/>
      <c r="G189" s="8"/>
      <c r="H189" s="8"/>
      <c r="I189" s="8"/>
      <c r="J189" s="8"/>
      <c r="K189" s="8"/>
      <c r="L189" s="8"/>
      <c r="M189" s="8"/>
      <c r="N189" s="16"/>
      <c r="O189" s="8"/>
      <c r="P189" s="8"/>
      <c r="Q189" s="8"/>
      <c r="R189" s="8"/>
      <c r="S189" s="8"/>
      <c r="T189" s="8"/>
      <c r="U189" s="6" t="str">
        <f aca="false">IF(I189=0,"",MAX(0,1-(J189+K189+L189)/I189))</f>
        <v/>
      </c>
      <c r="V189" s="6" t="str">
        <f aca="false">IF(D189=0,"",G189/D189)</f>
        <v/>
      </c>
      <c r="W189" s="6" t="str">
        <f aca="false">IF(D189=0,"",H189/D189)</f>
        <v/>
      </c>
      <c r="X189" s="13" t="str">
        <f aca="false">IF(M189=0,"",N189/M189)</f>
        <v/>
      </c>
    </row>
    <row r="190" customFormat="false" ht="15" hidden="false" customHeight="false" outlineLevel="0" collapsed="false">
      <c r="A190" s="14"/>
      <c r="B190" s="8"/>
      <c r="C190" s="8"/>
      <c r="D190" s="8"/>
      <c r="E190" s="8"/>
      <c r="F190" s="15"/>
      <c r="G190" s="8"/>
      <c r="H190" s="8"/>
      <c r="I190" s="8"/>
      <c r="J190" s="8"/>
      <c r="K190" s="8"/>
      <c r="L190" s="8"/>
      <c r="M190" s="8"/>
      <c r="N190" s="16"/>
      <c r="O190" s="8"/>
      <c r="P190" s="8"/>
      <c r="Q190" s="8"/>
      <c r="R190" s="8"/>
      <c r="S190" s="8"/>
      <c r="T190" s="8"/>
      <c r="U190" s="6" t="str">
        <f aca="false">IF(I190=0,"",MAX(0,1-(J190+K190+L190)/I190))</f>
        <v/>
      </c>
      <c r="V190" s="6" t="str">
        <f aca="false">IF(D190=0,"",G190/D190)</f>
        <v/>
      </c>
      <c r="W190" s="6" t="str">
        <f aca="false">IF(D190=0,"",H190/D190)</f>
        <v/>
      </c>
      <c r="X190" s="13" t="str">
        <f aca="false">IF(M190=0,"",N190/M190)</f>
        <v/>
      </c>
    </row>
    <row r="191" customFormat="false" ht="15" hidden="false" customHeight="false" outlineLevel="0" collapsed="false">
      <c r="A191" s="14"/>
      <c r="B191" s="8"/>
      <c r="C191" s="8"/>
      <c r="D191" s="8"/>
      <c r="E191" s="8"/>
      <c r="F191" s="15"/>
      <c r="G191" s="8"/>
      <c r="H191" s="8"/>
      <c r="I191" s="8"/>
      <c r="J191" s="8"/>
      <c r="K191" s="8"/>
      <c r="L191" s="8"/>
      <c r="M191" s="8"/>
      <c r="N191" s="16"/>
      <c r="O191" s="8"/>
      <c r="P191" s="8"/>
      <c r="Q191" s="8"/>
      <c r="R191" s="8"/>
      <c r="S191" s="8"/>
      <c r="T191" s="8"/>
      <c r="U191" s="6" t="str">
        <f aca="false">IF(I191=0,"",MAX(0,1-(J191+K191+L191)/I191))</f>
        <v/>
      </c>
      <c r="V191" s="6" t="str">
        <f aca="false">IF(D191=0,"",G191/D191)</f>
        <v/>
      </c>
      <c r="W191" s="6" t="str">
        <f aca="false">IF(D191=0,"",H191/D191)</f>
        <v/>
      </c>
      <c r="X191" s="13" t="str">
        <f aca="false">IF(M191=0,"",N191/M191)</f>
        <v/>
      </c>
    </row>
    <row r="192" customFormat="false" ht="15" hidden="false" customHeight="false" outlineLevel="0" collapsed="false">
      <c r="A192" s="14"/>
      <c r="B192" s="8"/>
      <c r="C192" s="8"/>
      <c r="D192" s="8"/>
      <c r="E192" s="8"/>
      <c r="F192" s="15"/>
      <c r="G192" s="8"/>
      <c r="H192" s="8"/>
      <c r="I192" s="8"/>
      <c r="J192" s="8"/>
      <c r="K192" s="8"/>
      <c r="L192" s="8"/>
      <c r="M192" s="8"/>
      <c r="N192" s="16"/>
      <c r="O192" s="8"/>
      <c r="P192" s="8"/>
      <c r="Q192" s="8"/>
      <c r="R192" s="8"/>
      <c r="S192" s="8"/>
      <c r="T192" s="8"/>
      <c r="U192" s="6" t="str">
        <f aca="false">IF(I192=0,"",MAX(0,1-(J192+K192+L192)/I192))</f>
        <v/>
      </c>
      <c r="V192" s="6" t="str">
        <f aca="false">IF(D192=0,"",G192/D192)</f>
        <v/>
      </c>
      <c r="W192" s="6" t="str">
        <f aca="false">IF(D192=0,"",H192/D192)</f>
        <v/>
      </c>
      <c r="X192" s="13" t="str">
        <f aca="false">IF(M192=0,"",N192/M192)</f>
        <v/>
      </c>
    </row>
    <row r="193" customFormat="false" ht="15" hidden="false" customHeight="false" outlineLevel="0" collapsed="false">
      <c r="A193" s="14"/>
      <c r="B193" s="8"/>
      <c r="C193" s="8"/>
      <c r="D193" s="8"/>
      <c r="E193" s="8"/>
      <c r="F193" s="15"/>
      <c r="G193" s="8"/>
      <c r="H193" s="8"/>
      <c r="I193" s="8"/>
      <c r="J193" s="8"/>
      <c r="K193" s="8"/>
      <c r="L193" s="8"/>
      <c r="M193" s="8"/>
      <c r="N193" s="16"/>
      <c r="O193" s="8"/>
      <c r="P193" s="8"/>
      <c r="Q193" s="8"/>
      <c r="R193" s="8"/>
      <c r="S193" s="8"/>
      <c r="T193" s="8"/>
      <c r="U193" s="6" t="str">
        <f aca="false">IF(I193=0,"",MAX(0,1-(J193+K193+L193)/I193))</f>
        <v/>
      </c>
      <c r="V193" s="6" t="str">
        <f aca="false">IF(D193=0,"",G193/D193)</f>
        <v/>
      </c>
      <c r="W193" s="6" t="str">
        <f aca="false">IF(D193=0,"",H193/D193)</f>
        <v/>
      </c>
      <c r="X193" s="13" t="str">
        <f aca="false">IF(M193=0,"",N193/M193)</f>
        <v/>
      </c>
    </row>
    <row r="194" customFormat="false" ht="15" hidden="false" customHeight="false" outlineLevel="0" collapsed="false">
      <c r="A194" s="14"/>
      <c r="B194" s="8"/>
      <c r="C194" s="8"/>
      <c r="D194" s="8"/>
      <c r="E194" s="8"/>
      <c r="F194" s="15"/>
      <c r="G194" s="8"/>
      <c r="H194" s="8"/>
      <c r="I194" s="8"/>
      <c r="J194" s="8"/>
      <c r="K194" s="8"/>
      <c r="L194" s="8"/>
      <c r="M194" s="8"/>
      <c r="N194" s="16"/>
      <c r="O194" s="8"/>
      <c r="P194" s="8"/>
      <c r="Q194" s="8"/>
      <c r="R194" s="8"/>
      <c r="S194" s="8"/>
      <c r="T194" s="8"/>
      <c r="U194" s="6" t="str">
        <f aca="false">IF(I194=0,"",MAX(0,1-(J194+K194+L194)/I194))</f>
        <v/>
      </c>
      <c r="V194" s="6" t="str">
        <f aca="false">IF(D194=0,"",G194/D194)</f>
        <v/>
      </c>
      <c r="W194" s="6" t="str">
        <f aca="false">IF(D194=0,"",H194/D194)</f>
        <v/>
      </c>
      <c r="X194" s="13" t="str">
        <f aca="false">IF(M194=0,"",N194/M194)</f>
        <v/>
      </c>
    </row>
    <row r="195" customFormat="false" ht="15" hidden="false" customHeight="false" outlineLevel="0" collapsed="false">
      <c r="A195" s="14"/>
      <c r="B195" s="8"/>
      <c r="C195" s="8"/>
      <c r="D195" s="8"/>
      <c r="E195" s="8"/>
      <c r="F195" s="15"/>
      <c r="G195" s="8"/>
      <c r="H195" s="8"/>
      <c r="I195" s="8"/>
      <c r="J195" s="8"/>
      <c r="K195" s="8"/>
      <c r="L195" s="8"/>
      <c r="M195" s="8"/>
      <c r="N195" s="16"/>
      <c r="O195" s="8"/>
      <c r="P195" s="8"/>
      <c r="Q195" s="8"/>
      <c r="R195" s="8"/>
      <c r="S195" s="8"/>
      <c r="T195" s="8"/>
      <c r="U195" s="6" t="str">
        <f aca="false">IF(I195=0,"",MAX(0,1-(J195+K195+L195)/I195))</f>
        <v/>
      </c>
      <c r="V195" s="6" t="str">
        <f aca="false">IF(D195=0,"",G195/D195)</f>
        <v/>
      </c>
      <c r="W195" s="6" t="str">
        <f aca="false">IF(D195=0,"",H195/D195)</f>
        <v/>
      </c>
      <c r="X195" s="13" t="str">
        <f aca="false">IF(M195=0,"",N195/M195)</f>
        <v/>
      </c>
    </row>
    <row r="196" customFormat="false" ht="15" hidden="false" customHeight="false" outlineLevel="0" collapsed="false">
      <c r="A196" s="14"/>
      <c r="B196" s="8"/>
      <c r="C196" s="8"/>
      <c r="D196" s="8"/>
      <c r="E196" s="8"/>
      <c r="F196" s="15"/>
      <c r="G196" s="8"/>
      <c r="H196" s="8"/>
      <c r="I196" s="8"/>
      <c r="J196" s="8"/>
      <c r="K196" s="8"/>
      <c r="L196" s="8"/>
      <c r="M196" s="8"/>
      <c r="N196" s="16"/>
      <c r="O196" s="8"/>
      <c r="P196" s="8"/>
      <c r="Q196" s="8"/>
      <c r="R196" s="8"/>
      <c r="S196" s="8"/>
      <c r="T196" s="8"/>
      <c r="U196" s="6" t="str">
        <f aca="false">IF(I196=0,"",MAX(0,1-(J196+K196+L196)/I196))</f>
        <v/>
      </c>
      <c r="V196" s="6" t="str">
        <f aca="false">IF(D196=0,"",G196/D196)</f>
        <v/>
      </c>
      <c r="W196" s="6" t="str">
        <f aca="false">IF(D196=0,"",H196/D196)</f>
        <v/>
      </c>
      <c r="X196" s="13" t="str">
        <f aca="false">IF(M196=0,"",N196/M196)</f>
        <v/>
      </c>
    </row>
    <row r="197" customFormat="false" ht="15" hidden="false" customHeight="false" outlineLevel="0" collapsed="false">
      <c r="A197" s="14"/>
      <c r="B197" s="8"/>
      <c r="C197" s="8"/>
      <c r="D197" s="8"/>
      <c r="E197" s="8"/>
      <c r="F197" s="15"/>
      <c r="G197" s="8"/>
      <c r="H197" s="8"/>
      <c r="I197" s="8"/>
      <c r="J197" s="8"/>
      <c r="K197" s="8"/>
      <c r="L197" s="8"/>
      <c r="M197" s="8"/>
      <c r="N197" s="16"/>
      <c r="O197" s="8"/>
      <c r="P197" s="8"/>
      <c r="Q197" s="8"/>
      <c r="R197" s="8"/>
      <c r="S197" s="8"/>
      <c r="T197" s="8"/>
      <c r="U197" s="6" t="str">
        <f aca="false">IF(I197=0,"",MAX(0,1-(J197+K197+L197)/I197))</f>
        <v/>
      </c>
      <c r="V197" s="6" t="str">
        <f aca="false">IF(D197=0,"",G197/D197)</f>
        <v/>
      </c>
      <c r="W197" s="6" t="str">
        <f aca="false">IF(D197=0,"",H197/D197)</f>
        <v/>
      </c>
      <c r="X197" s="13" t="str">
        <f aca="false">IF(M197=0,"",N197/M197)</f>
        <v/>
      </c>
    </row>
    <row r="198" customFormat="false" ht="15" hidden="false" customHeight="false" outlineLevel="0" collapsed="false">
      <c r="A198" s="14"/>
      <c r="B198" s="8"/>
      <c r="C198" s="8"/>
      <c r="D198" s="8"/>
      <c r="E198" s="8"/>
      <c r="F198" s="15"/>
      <c r="G198" s="8"/>
      <c r="H198" s="8"/>
      <c r="I198" s="8"/>
      <c r="J198" s="8"/>
      <c r="K198" s="8"/>
      <c r="L198" s="8"/>
      <c r="M198" s="8"/>
      <c r="N198" s="16"/>
      <c r="O198" s="8"/>
      <c r="P198" s="8"/>
      <c r="Q198" s="8"/>
      <c r="R198" s="8"/>
      <c r="S198" s="8"/>
      <c r="T198" s="8"/>
      <c r="U198" s="6" t="str">
        <f aca="false">IF(I198=0,"",MAX(0,1-(J198+K198+L198)/I198))</f>
        <v/>
      </c>
      <c r="V198" s="6" t="str">
        <f aca="false">IF(D198=0,"",G198/D198)</f>
        <v/>
      </c>
      <c r="W198" s="6" t="str">
        <f aca="false">IF(D198=0,"",H198/D198)</f>
        <v/>
      </c>
      <c r="X198" s="13" t="str">
        <f aca="false">IF(M198=0,"",N198/M198)</f>
        <v/>
      </c>
    </row>
    <row r="199" customFormat="false" ht="15" hidden="false" customHeight="false" outlineLevel="0" collapsed="false">
      <c r="A199" s="14"/>
      <c r="B199" s="8"/>
      <c r="C199" s="8"/>
      <c r="D199" s="8"/>
      <c r="E199" s="8"/>
      <c r="F199" s="15"/>
      <c r="G199" s="8"/>
      <c r="H199" s="8"/>
      <c r="I199" s="8"/>
      <c r="J199" s="8"/>
      <c r="K199" s="8"/>
      <c r="L199" s="8"/>
      <c r="M199" s="8"/>
      <c r="N199" s="16"/>
      <c r="O199" s="8"/>
      <c r="P199" s="8"/>
      <c r="Q199" s="8"/>
      <c r="R199" s="8"/>
      <c r="S199" s="8"/>
      <c r="T199" s="8"/>
      <c r="U199" s="6" t="str">
        <f aca="false">IF(I199=0,"",MAX(0,1-(J199+K199+L199)/I199))</f>
        <v/>
      </c>
      <c r="V199" s="6" t="str">
        <f aca="false">IF(D199=0,"",G199/D199)</f>
        <v/>
      </c>
      <c r="W199" s="6" t="str">
        <f aca="false">IF(D199=0,"",H199/D199)</f>
        <v/>
      </c>
      <c r="X199" s="13" t="str">
        <f aca="false">IF(M199=0,"",N199/M199)</f>
        <v/>
      </c>
    </row>
    <row r="200" customFormat="false" ht="15" hidden="false" customHeight="false" outlineLevel="0" collapsed="false">
      <c r="A200" s="14"/>
      <c r="B200" s="8"/>
      <c r="C200" s="8"/>
      <c r="D200" s="8"/>
      <c r="E200" s="8"/>
      <c r="F200" s="15"/>
      <c r="G200" s="8"/>
      <c r="H200" s="8"/>
      <c r="I200" s="8"/>
      <c r="J200" s="8"/>
      <c r="K200" s="8"/>
      <c r="L200" s="8"/>
      <c r="M200" s="8"/>
      <c r="N200" s="16"/>
      <c r="O200" s="8"/>
      <c r="P200" s="8"/>
      <c r="Q200" s="8"/>
      <c r="R200" s="8"/>
      <c r="S200" s="8"/>
      <c r="T200" s="8"/>
      <c r="U200" s="6" t="str">
        <f aca="false">IF(I200=0,"",MAX(0,1-(J200+K200+L200)/I200))</f>
        <v/>
      </c>
      <c r="V200" s="6" t="str">
        <f aca="false">IF(D200=0,"",G200/D200)</f>
        <v/>
      </c>
      <c r="W200" s="6" t="str">
        <f aca="false">IF(D200=0,"",H200/D200)</f>
        <v/>
      </c>
      <c r="X200" s="13" t="str">
        <f aca="false">IF(M200=0,"",N200/M200)</f>
        <v/>
      </c>
    </row>
    <row r="201" customFormat="false" ht="15" hidden="false" customHeight="false" outlineLevel="0" collapsed="false">
      <c r="A201" s="14"/>
      <c r="B201" s="8"/>
      <c r="C201" s="8"/>
      <c r="D201" s="8"/>
      <c r="E201" s="8"/>
      <c r="F201" s="15"/>
      <c r="G201" s="8"/>
      <c r="H201" s="8"/>
      <c r="I201" s="8"/>
      <c r="J201" s="8"/>
      <c r="K201" s="8"/>
      <c r="L201" s="8"/>
      <c r="M201" s="8"/>
      <c r="N201" s="16"/>
      <c r="O201" s="8"/>
      <c r="P201" s="8"/>
      <c r="Q201" s="8"/>
      <c r="R201" s="8"/>
      <c r="S201" s="8"/>
      <c r="T201" s="8"/>
      <c r="U201" s="6" t="str">
        <f aca="false">IF(I201=0,"",MAX(0,1-(J201+K201+L201)/I201))</f>
        <v/>
      </c>
      <c r="V201" s="6" t="str">
        <f aca="false">IF(D201=0,"",G201/D201)</f>
        <v/>
      </c>
      <c r="W201" s="6" t="str">
        <f aca="false">IF(D201=0,"",H201/D201)</f>
        <v/>
      </c>
      <c r="X201" s="13" t="str">
        <f aca="false">IF(M201=0,"",N201/M201)</f>
        <v/>
      </c>
    </row>
    <row r="202" customFormat="false" ht="15" hidden="false" customHeight="false" outlineLevel="0" collapsed="false">
      <c r="A202" s="14"/>
      <c r="B202" s="8"/>
      <c r="C202" s="8"/>
      <c r="D202" s="8"/>
      <c r="E202" s="8"/>
      <c r="F202" s="15"/>
      <c r="G202" s="8"/>
      <c r="H202" s="8"/>
      <c r="I202" s="8"/>
      <c r="J202" s="8"/>
      <c r="K202" s="8"/>
      <c r="L202" s="8"/>
      <c r="M202" s="8"/>
      <c r="N202" s="16"/>
      <c r="O202" s="8"/>
      <c r="P202" s="8"/>
      <c r="Q202" s="8"/>
      <c r="R202" s="8"/>
      <c r="S202" s="8"/>
      <c r="T202" s="8"/>
      <c r="U202" s="6" t="str">
        <f aca="false">IF(I202=0,"",MAX(0,1-(J202+K202+L202)/I202))</f>
        <v/>
      </c>
      <c r="V202" s="6" t="str">
        <f aca="false">IF(D202=0,"",G202/D202)</f>
        <v/>
      </c>
      <c r="W202" s="6" t="str">
        <f aca="false">IF(D202=0,"",H202/D202)</f>
        <v/>
      </c>
      <c r="X202" s="13" t="str">
        <f aca="false">IF(M202=0,"",N202/M202)</f>
        <v/>
      </c>
    </row>
    <row r="203" customFormat="false" ht="15" hidden="false" customHeight="false" outlineLevel="0" collapsed="false">
      <c r="A203" s="14"/>
      <c r="B203" s="8"/>
      <c r="C203" s="8"/>
      <c r="D203" s="8"/>
      <c r="E203" s="8"/>
      <c r="F203" s="15"/>
      <c r="G203" s="8"/>
      <c r="H203" s="8"/>
      <c r="I203" s="8"/>
      <c r="J203" s="8"/>
      <c r="K203" s="8"/>
      <c r="L203" s="8"/>
      <c r="M203" s="8"/>
      <c r="N203" s="16"/>
      <c r="O203" s="8"/>
      <c r="P203" s="8"/>
      <c r="Q203" s="8"/>
      <c r="R203" s="8"/>
      <c r="S203" s="8"/>
      <c r="T203" s="8"/>
      <c r="U203" s="6" t="str">
        <f aca="false">IF(I203=0,"",MAX(0,1-(J203+K203+L203)/I203))</f>
        <v/>
      </c>
      <c r="V203" s="6" t="str">
        <f aca="false">IF(D203=0,"",G203/D203)</f>
        <v/>
      </c>
      <c r="W203" s="6" t="str">
        <f aca="false">IF(D203=0,"",H203/D203)</f>
        <v/>
      </c>
      <c r="X203" s="13" t="str">
        <f aca="false">IF(M203=0,"",N203/M203)</f>
        <v/>
      </c>
    </row>
    <row r="204" customFormat="false" ht="15" hidden="false" customHeight="false" outlineLevel="0" collapsed="false">
      <c r="A204" s="14"/>
      <c r="B204" s="8"/>
      <c r="C204" s="8"/>
      <c r="D204" s="8"/>
      <c r="E204" s="8"/>
      <c r="F204" s="15"/>
      <c r="G204" s="8"/>
      <c r="H204" s="8"/>
      <c r="I204" s="8"/>
      <c r="J204" s="8"/>
      <c r="K204" s="8"/>
      <c r="L204" s="8"/>
      <c r="M204" s="8"/>
      <c r="N204" s="16"/>
      <c r="O204" s="8"/>
      <c r="P204" s="8"/>
      <c r="Q204" s="8"/>
      <c r="R204" s="8"/>
      <c r="S204" s="8"/>
      <c r="T204" s="8"/>
      <c r="U204" s="6" t="str">
        <f aca="false">IF(I204=0,"",MAX(0,1-(J204+K204+L204)/I204))</f>
        <v/>
      </c>
      <c r="V204" s="6" t="str">
        <f aca="false">IF(D204=0,"",G204/D204)</f>
        <v/>
      </c>
      <c r="W204" s="6" t="str">
        <f aca="false">IF(D204=0,"",H204/D204)</f>
        <v/>
      </c>
      <c r="X204" s="13" t="str">
        <f aca="false">IF(M204=0,"",N204/M204)</f>
        <v/>
      </c>
    </row>
    <row r="205" customFormat="false" ht="15" hidden="false" customHeight="false" outlineLevel="0" collapsed="false">
      <c r="A205" s="14"/>
      <c r="B205" s="8"/>
      <c r="C205" s="8"/>
      <c r="D205" s="8"/>
      <c r="E205" s="8"/>
      <c r="F205" s="15"/>
      <c r="G205" s="8"/>
      <c r="H205" s="8"/>
      <c r="I205" s="8"/>
      <c r="J205" s="8"/>
      <c r="K205" s="8"/>
      <c r="L205" s="8"/>
      <c r="M205" s="8"/>
      <c r="N205" s="16"/>
      <c r="O205" s="8"/>
      <c r="P205" s="8"/>
      <c r="Q205" s="8"/>
      <c r="R205" s="8"/>
      <c r="S205" s="8"/>
      <c r="T205" s="8"/>
      <c r="U205" s="6" t="str">
        <f aca="false">IF(I205=0,"",MAX(0,1-(J205+K205+L205)/I205))</f>
        <v/>
      </c>
      <c r="V205" s="6" t="str">
        <f aca="false">IF(D205=0,"",G205/D205)</f>
        <v/>
      </c>
      <c r="W205" s="6" t="str">
        <f aca="false">IF(D205=0,"",H205/D205)</f>
        <v/>
      </c>
      <c r="X205" s="13" t="str">
        <f aca="false">IF(M205=0,"",N205/M205)</f>
        <v/>
      </c>
    </row>
    <row r="206" customFormat="false" ht="15" hidden="false" customHeight="false" outlineLevel="0" collapsed="false">
      <c r="A206" s="14"/>
      <c r="B206" s="8"/>
      <c r="C206" s="8"/>
      <c r="D206" s="8"/>
      <c r="E206" s="8"/>
      <c r="F206" s="15"/>
      <c r="G206" s="8"/>
      <c r="H206" s="8"/>
      <c r="I206" s="8"/>
      <c r="J206" s="8"/>
      <c r="K206" s="8"/>
      <c r="L206" s="8"/>
      <c r="M206" s="8"/>
      <c r="N206" s="16"/>
      <c r="O206" s="8"/>
      <c r="P206" s="8"/>
      <c r="Q206" s="8"/>
      <c r="R206" s="8"/>
      <c r="S206" s="8"/>
      <c r="T206" s="8"/>
      <c r="U206" s="6" t="str">
        <f aca="false">IF(I206=0,"",MAX(0,1-(J206+K206+L206)/I206))</f>
        <v/>
      </c>
      <c r="V206" s="6" t="str">
        <f aca="false">IF(D206=0,"",G206/D206)</f>
        <v/>
      </c>
      <c r="W206" s="6" t="str">
        <f aca="false">IF(D206=0,"",H206/D206)</f>
        <v/>
      </c>
      <c r="X206" s="13" t="str">
        <f aca="false">IF(M206=0,"",N206/M206)</f>
        <v/>
      </c>
    </row>
    <row r="207" customFormat="false" ht="15" hidden="false" customHeight="false" outlineLevel="0" collapsed="false">
      <c r="A207" s="14"/>
      <c r="B207" s="8"/>
      <c r="C207" s="8"/>
      <c r="D207" s="8"/>
      <c r="E207" s="8"/>
      <c r="F207" s="15"/>
      <c r="G207" s="8"/>
      <c r="H207" s="8"/>
      <c r="I207" s="8"/>
      <c r="J207" s="8"/>
      <c r="K207" s="8"/>
      <c r="L207" s="8"/>
      <c r="M207" s="8"/>
      <c r="N207" s="16"/>
      <c r="O207" s="8"/>
      <c r="P207" s="8"/>
      <c r="Q207" s="8"/>
      <c r="R207" s="8"/>
      <c r="S207" s="8"/>
      <c r="T207" s="8"/>
      <c r="U207" s="6" t="str">
        <f aca="false">IF(I207=0,"",MAX(0,1-(J207+K207+L207)/I207))</f>
        <v/>
      </c>
      <c r="V207" s="6" t="str">
        <f aca="false">IF(D207=0,"",G207/D207)</f>
        <v/>
      </c>
      <c r="W207" s="6" t="str">
        <f aca="false">IF(D207=0,"",H207/D207)</f>
        <v/>
      </c>
      <c r="X207" s="13" t="str">
        <f aca="false">IF(M207=0,"",N207/M207)</f>
        <v/>
      </c>
    </row>
    <row r="208" customFormat="false" ht="15" hidden="false" customHeight="false" outlineLevel="0" collapsed="false">
      <c r="A208" s="14"/>
      <c r="B208" s="8"/>
      <c r="C208" s="8"/>
      <c r="D208" s="8"/>
      <c r="E208" s="8"/>
      <c r="F208" s="15"/>
      <c r="G208" s="8"/>
      <c r="H208" s="8"/>
      <c r="I208" s="8"/>
      <c r="J208" s="8"/>
      <c r="K208" s="8"/>
      <c r="L208" s="8"/>
      <c r="M208" s="8"/>
      <c r="N208" s="16"/>
      <c r="O208" s="8"/>
      <c r="P208" s="8"/>
      <c r="Q208" s="8"/>
      <c r="R208" s="8"/>
      <c r="S208" s="8"/>
      <c r="T208" s="8"/>
      <c r="U208" s="6" t="str">
        <f aca="false">IF(I208=0,"",MAX(0,1-(J208+K208+L208)/I208))</f>
        <v/>
      </c>
      <c r="V208" s="6" t="str">
        <f aca="false">IF(D208=0,"",G208/D208)</f>
        <v/>
      </c>
      <c r="W208" s="6" t="str">
        <f aca="false">IF(D208=0,"",H208/D208)</f>
        <v/>
      </c>
      <c r="X208" s="13" t="str">
        <f aca="false">IF(M208=0,"",N208/M208)</f>
        <v/>
      </c>
    </row>
    <row r="209" customFormat="false" ht="15" hidden="false" customHeight="false" outlineLevel="0" collapsed="false">
      <c r="A209" s="14"/>
      <c r="B209" s="8"/>
      <c r="C209" s="8"/>
      <c r="D209" s="8"/>
      <c r="E209" s="8"/>
      <c r="F209" s="15"/>
      <c r="G209" s="8"/>
      <c r="H209" s="8"/>
      <c r="I209" s="8"/>
      <c r="J209" s="8"/>
      <c r="K209" s="8"/>
      <c r="L209" s="8"/>
      <c r="M209" s="8"/>
      <c r="N209" s="16"/>
      <c r="O209" s="8"/>
      <c r="P209" s="8"/>
      <c r="Q209" s="8"/>
      <c r="R209" s="8"/>
      <c r="S209" s="8"/>
      <c r="T209" s="8"/>
      <c r="U209" s="6" t="str">
        <f aca="false">IF(I209=0,"",MAX(0,1-(J209+K209+L209)/I209))</f>
        <v/>
      </c>
      <c r="V209" s="6" t="str">
        <f aca="false">IF(D209=0,"",G209/D209)</f>
        <v/>
      </c>
      <c r="W209" s="6" t="str">
        <f aca="false">IF(D209=0,"",H209/D209)</f>
        <v/>
      </c>
      <c r="X209" s="13" t="str">
        <f aca="false">IF(M209=0,"",N209/M209)</f>
        <v/>
      </c>
    </row>
    <row r="210" customFormat="false" ht="15" hidden="false" customHeight="false" outlineLevel="0" collapsed="false">
      <c r="A210" s="14"/>
      <c r="B210" s="8"/>
      <c r="C210" s="8"/>
      <c r="D210" s="8"/>
      <c r="E210" s="8"/>
      <c r="F210" s="15"/>
      <c r="G210" s="8"/>
      <c r="H210" s="8"/>
      <c r="I210" s="8"/>
      <c r="J210" s="8"/>
      <c r="K210" s="8"/>
      <c r="L210" s="8"/>
      <c r="M210" s="8"/>
      <c r="N210" s="16"/>
      <c r="O210" s="8"/>
      <c r="P210" s="8"/>
      <c r="Q210" s="8"/>
      <c r="R210" s="8"/>
      <c r="S210" s="8"/>
      <c r="T210" s="8"/>
      <c r="U210" s="6" t="str">
        <f aca="false">IF(I210=0,"",MAX(0,1-(J210+K210+L210)/I210))</f>
        <v/>
      </c>
      <c r="V210" s="6" t="str">
        <f aca="false">IF(D210=0,"",G210/D210)</f>
        <v/>
      </c>
      <c r="W210" s="6" t="str">
        <f aca="false">IF(D210=0,"",H210/D210)</f>
        <v/>
      </c>
      <c r="X210" s="13" t="str">
        <f aca="false">IF(M210=0,"",N210/M210)</f>
        <v/>
      </c>
    </row>
    <row r="211" customFormat="false" ht="15" hidden="false" customHeight="false" outlineLevel="0" collapsed="false">
      <c r="A211" s="14"/>
      <c r="B211" s="8"/>
      <c r="C211" s="8"/>
      <c r="D211" s="8"/>
      <c r="E211" s="8"/>
      <c r="F211" s="15"/>
      <c r="G211" s="8"/>
      <c r="H211" s="8"/>
      <c r="I211" s="8"/>
      <c r="J211" s="8"/>
      <c r="K211" s="8"/>
      <c r="L211" s="8"/>
      <c r="M211" s="8"/>
      <c r="N211" s="16"/>
      <c r="O211" s="8"/>
      <c r="P211" s="8"/>
      <c r="Q211" s="8"/>
      <c r="R211" s="8"/>
      <c r="S211" s="8"/>
      <c r="T211" s="8"/>
      <c r="U211" s="6" t="str">
        <f aca="false">IF(I211=0,"",MAX(0,1-(J211+K211+L211)/I211))</f>
        <v/>
      </c>
      <c r="V211" s="6" t="str">
        <f aca="false">IF(D211=0,"",G211/D211)</f>
        <v/>
      </c>
      <c r="W211" s="6" t="str">
        <f aca="false">IF(D211=0,"",H211/D211)</f>
        <v/>
      </c>
      <c r="X211" s="13" t="str">
        <f aca="false">IF(M211=0,"",N211/M211)</f>
        <v/>
      </c>
    </row>
    <row r="212" customFormat="false" ht="15" hidden="false" customHeight="false" outlineLevel="0" collapsed="false">
      <c r="A212" s="14"/>
      <c r="B212" s="8"/>
      <c r="C212" s="8"/>
      <c r="D212" s="8"/>
      <c r="E212" s="8"/>
      <c r="F212" s="15"/>
      <c r="G212" s="8"/>
      <c r="H212" s="8"/>
      <c r="I212" s="8"/>
      <c r="J212" s="8"/>
      <c r="K212" s="8"/>
      <c r="L212" s="8"/>
      <c r="M212" s="8"/>
      <c r="N212" s="16"/>
      <c r="O212" s="8"/>
      <c r="P212" s="8"/>
      <c r="Q212" s="8"/>
      <c r="R212" s="8"/>
      <c r="S212" s="8"/>
      <c r="T212" s="8"/>
      <c r="U212" s="6" t="str">
        <f aca="false">IF(I212=0,"",MAX(0,1-(J212+K212+L212)/I212))</f>
        <v/>
      </c>
      <c r="V212" s="6" t="str">
        <f aca="false">IF(D212=0,"",G212/D212)</f>
        <v/>
      </c>
      <c r="W212" s="6" t="str">
        <f aca="false">IF(D212=0,"",H212/D212)</f>
        <v/>
      </c>
      <c r="X212" s="13" t="str">
        <f aca="false">IF(M212=0,"",N212/M212)</f>
        <v/>
      </c>
    </row>
    <row r="213" customFormat="false" ht="15" hidden="false" customHeight="false" outlineLevel="0" collapsed="false">
      <c r="A213" s="14"/>
      <c r="B213" s="8"/>
      <c r="C213" s="8"/>
      <c r="D213" s="8"/>
      <c r="E213" s="8"/>
      <c r="F213" s="15"/>
      <c r="G213" s="8"/>
      <c r="H213" s="8"/>
      <c r="I213" s="8"/>
      <c r="J213" s="8"/>
      <c r="K213" s="8"/>
      <c r="L213" s="8"/>
      <c r="M213" s="8"/>
      <c r="N213" s="16"/>
      <c r="O213" s="8"/>
      <c r="P213" s="8"/>
      <c r="Q213" s="8"/>
      <c r="R213" s="8"/>
      <c r="S213" s="8"/>
      <c r="T213" s="8"/>
      <c r="U213" s="6" t="str">
        <f aca="false">IF(I213=0,"",MAX(0,1-(J213+K213+L213)/I213))</f>
        <v/>
      </c>
      <c r="V213" s="6" t="str">
        <f aca="false">IF(D213=0,"",G213/D213)</f>
        <v/>
      </c>
      <c r="W213" s="6" t="str">
        <f aca="false">IF(D213=0,"",H213/D213)</f>
        <v/>
      </c>
      <c r="X213" s="13" t="str">
        <f aca="false">IF(M213=0,"",N213/M213)</f>
        <v/>
      </c>
    </row>
    <row r="214" customFormat="false" ht="15" hidden="false" customHeight="false" outlineLevel="0" collapsed="false">
      <c r="A214" s="14"/>
      <c r="B214" s="8"/>
      <c r="C214" s="8"/>
      <c r="D214" s="8"/>
      <c r="E214" s="8"/>
      <c r="F214" s="15"/>
      <c r="G214" s="8"/>
      <c r="H214" s="8"/>
      <c r="I214" s="8"/>
      <c r="J214" s="8"/>
      <c r="K214" s="8"/>
      <c r="L214" s="8"/>
      <c r="M214" s="8"/>
      <c r="N214" s="16"/>
      <c r="O214" s="8"/>
      <c r="P214" s="8"/>
      <c r="Q214" s="8"/>
      <c r="R214" s="8"/>
      <c r="S214" s="8"/>
      <c r="T214" s="8"/>
      <c r="U214" s="6" t="str">
        <f aca="false">IF(I214=0,"",MAX(0,1-(J214+K214+L214)/I214))</f>
        <v/>
      </c>
      <c r="V214" s="6" t="str">
        <f aca="false">IF(D214=0,"",G214/D214)</f>
        <v/>
      </c>
      <c r="W214" s="6" t="str">
        <f aca="false">IF(D214=0,"",H214/D214)</f>
        <v/>
      </c>
      <c r="X214" s="13" t="str">
        <f aca="false">IF(M214=0,"",N214/M214)</f>
        <v/>
      </c>
    </row>
    <row r="215" customFormat="false" ht="15" hidden="false" customHeight="false" outlineLevel="0" collapsed="false">
      <c r="A215" s="14"/>
      <c r="B215" s="8"/>
      <c r="C215" s="8"/>
      <c r="D215" s="8"/>
      <c r="E215" s="8"/>
      <c r="F215" s="15"/>
      <c r="G215" s="8"/>
      <c r="H215" s="8"/>
      <c r="I215" s="8"/>
      <c r="J215" s="8"/>
      <c r="K215" s="8"/>
      <c r="L215" s="8"/>
      <c r="M215" s="8"/>
      <c r="N215" s="16"/>
      <c r="O215" s="8"/>
      <c r="P215" s="8"/>
      <c r="Q215" s="8"/>
      <c r="R215" s="8"/>
      <c r="S215" s="8"/>
      <c r="T215" s="8"/>
      <c r="U215" s="6" t="str">
        <f aca="false">IF(I215=0,"",MAX(0,1-(J215+K215+L215)/I215))</f>
        <v/>
      </c>
      <c r="V215" s="6" t="str">
        <f aca="false">IF(D215=0,"",G215/D215)</f>
        <v/>
      </c>
      <c r="W215" s="6" t="str">
        <f aca="false">IF(D215=0,"",H215/D215)</f>
        <v/>
      </c>
      <c r="X215" s="13" t="str">
        <f aca="false">IF(M215=0,"",N215/M215)</f>
        <v/>
      </c>
    </row>
    <row r="216" customFormat="false" ht="15" hidden="false" customHeight="false" outlineLevel="0" collapsed="false">
      <c r="A216" s="14"/>
      <c r="B216" s="8"/>
      <c r="C216" s="8"/>
      <c r="D216" s="8"/>
      <c r="E216" s="8"/>
      <c r="F216" s="15"/>
      <c r="G216" s="8"/>
      <c r="H216" s="8"/>
      <c r="I216" s="8"/>
      <c r="J216" s="8"/>
      <c r="K216" s="8"/>
      <c r="L216" s="8"/>
      <c r="M216" s="8"/>
      <c r="N216" s="16"/>
      <c r="O216" s="8"/>
      <c r="P216" s="8"/>
      <c r="Q216" s="8"/>
      <c r="R216" s="8"/>
      <c r="S216" s="8"/>
      <c r="T216" s="8"/>
      <c r="U216" s="6" t="str">
        <f aca="false">IF(I216=0,"",MAX(0,1-(J216+K216+L216)/I216))</f>
        <v/>
      </c>
      <c r="V216" s="6" t="str">
        <f aca="false">IF(D216=0,"",G216/D216)</f>
        <v/>
      </c>
      <c r="W216" s="6" t="str">
        <f aca="false">IF(D216=0,"",H216/D216)</f>
        <v/>
      </c>
      <c r="X216" s="13" t="str">
        <f aca="false">IF(M216=0,"",N216/M216)</f>
        <v/>
      </c>
    </row>
    <row r="217" customFormat="false" ht="15" hidden="false" customHeight="false" outlineLevel="0" collapsed="false">
      <c r="A217" s="14"/>
      <c r="B217" s="8"/>
      <c r="C217" s="8"/>
      <c r="D217" s="8"/>
      <c r="E217" s="8"/>
      <c r="F217" s="15"/>
      <c r="G217" s="8"/>
      <c r="H217" s="8"/>
      <c r="I217" s="8"/>
      <c r="J217" s="8"/>
      <c r="K217" s="8"/>
      <c r="L217" s="8"/>
      <c r="M217" s="8"/>
      <c r="N217" s="16"/>
      <c r="O217" s="8"/>
      <c r="P217" s="8"/>
      <c r="Q217" s="8"/>
      <c r="R217" s="8"/>
      <c r="S217" s="8"/>
      <c r="T217" s="8"/>
      <c r="U217" s="6" t="str">
        <f aca="false">IF(I217=0,"",MAX(0,1-(J217+K217+L217)/I217))</f>
        <v/>
      </c>
      <c r="V217" s="6" t="str">
        <f aca="false">IF(D217=0,"",G217/D217)</f>
        <v/>
      </c>
      <c r="W217" s="6" t="str">
        <f aca="false">IF(D217=0,"",H217/D217)</f>
        <v/>
      </c>
      <c r="X217" s="13" t="str">
        <f aca="false">IF(M217=0,"",N217/M217)</f>
        <v/>
      </c>
    </row>
    <row r="218" customFormat="false" ht="15" hidden="false" customHeight="false" outlineLevel="0" collapsed="false">
      <c r="A218" s="14"/>
      <c r="B218" s="8"/>
      <c r="C218" s="8"/>
      <c r="D218" s="8"/>
      <c r="E218" s="8"/>
      <c r="F218" s="15"/>
      <c r="G218" s="8"/>
      <c r="H218" s="8"/>
      <c r="I218" s="8"/>
      <c r="J218" s="8"/>
      <c r="K218" s="8"/>
      <c r="L218" s="8"/>
      <c r="M218" s="8"/>
      <c r="N218" s="16"/>
      <c r="O218" s="8"/>
      <c r="P218" s="8"/>
      <c r="Q218" s="8"/>
      <c r="R218" s="8"/>
      <c r="S218" s="8"/>
      <c r="T218" s="8"/>
      <c r="U218" s="6" t="str">
        <f aca="false">IF(I218=0,"",MAX(0,1-(J218+K218+L218)/I218))</f>
        <v/>
      </c>
      <c r="V218" s="6" t="str">
        <f aca="false">IF(D218=0,"",G218/D218)</f>
        <v/>
      </c>
      <c r="W218" s="6" t="str">
        <f aca="false">IF(D218=0,"",H218/D218)</f>
        <v/>
      </c>
      <c r="X218" s="13" t="str">
        <f aca="false">IF(M218=0,"",N218/M218)</f>
        <v/>
      </c>
    </row>
    <row r="219" customFormat="false" ht="15" hidden="false" customHeight="false" outlineLevel="0" collapsed="false">
      <c r="A219" s="14"/>
      <c r="B219" s="8"/>
      <c r="C219" s="8"/>
      <c r="D219" s="8"/>
      <c r="E219" s="8"/>
      <c r="F219" s="15"/>
      <c r="G219" s="8"/>
      <c r="H219" s="8"/>
      <c r="I219" s="8"/>
      <c r="J219" s="8"/>
      <c r="K219" s="8"/>
      <c r="L219" s="8"/>
      <c r="M219" s="8"/>
      <c r="N219" s="16"/>
      <c r="O219" s="8"/>
      <c r="P219" s="8"/>
      <c r="Q219" s="8"/>
      <c r="R219" s="8"/>
      <c r="S219" s="8"/>
      <c r="T219" s="8"/>
      <c r="U219" s="6" t="str">
        <f aca="false">IF(I219=0,"",MAX(0,1-(J219+K219+L219)/I219))</f>
        <v/>
      </c>
      <c r="V219" s="6" t="str">
        <f aca="false">IF(D219=0,"",G219/D219)</f>
        <v/>
      </c>
      <c r="W219" s="6" t="str">
        <f aca="false">IF(D219=0,"",H219/D219)</f>
        <v/>
      </c>
      <c r="X219" s="13" t="str">
        <f aca="false">IF(M219=0,"",N219/M219)</f>
        <v/>
      </c>
    </row>
    <row r="220" customFormat="false" ht="15" hidden="false" customHeight="false" outlineLevel="0" collapsed="false">
      <c r="A220" s="14"/>
      <c r="B220" s="8"/>
      <c r="C220" s="8"/>
      <c r="D220" s="8"/>
      <c r="E220" s="8"/>
      <c r="F220" s="15"/>
      <c r="G220" s="8"/>
      <c r="H220" s="8"/>
      <c r="I220" s="8"/>
      <c r="J220" s="8"/>
      <c r="K220" s="8"/>
      <c r="L220" s="8"/>
      <c r="M220" s="8"/>
      <c r="N220" s="16"/>
      <c r="O220" s="8"/>
      <c r="P220" s="8"/>
      <c r="Q220" s="8"/>
      <c r="R220" s="8"/>
      <c r="S220" s="8"/>
      <c r="T220" s="8"/>
      <c r="U220" s="6" t="str">
        <f aca="false">IF(I220=0,"",MAX(0,1-(J220+K220+L220)/I220))</f>
        <v/>
      </c>
      <c r="V220" s="6" t="str">
        <f aca="false">IF(D220=0,"",G220/D220)</f>
        <v/>
      </c>
      <c r="W220" s="6" t="str">
        <f aca="false">IF(D220=0,"",H220/D220)</f>
        <v/>
      </c>
      <c r="X220" s="13" t="str">
        <f aca="false">IF(M220=0,"",N220/M220)</f>
        <v/>
      </c>
    </row>
    <row r="221" customFormat="false" ht="15" hidden="false" customHeight="false" outlineLevel="0" collapsed="false">
      <c r="A221" s="14"/>
      <c r="B221" s="8"/>
      <c r="C221" s="8"/>
      <c r="D221" s="8"/>
      <c r="E221" s="8"/>
      <c r="F221" s="15"/>
      <c r="G221" s="8"/>
      <c r="H221" s="8"/>
      <c r="I221" s="8"/>
      <c r="J221" s="8"/>
      <c r="K221" s="8"/>
      <c r="L221" s="8"/>
      <c r="M221" s="8"/>
      <c r="N221" s="16"/>
      <c r="O221" s="8"/>
      <c r="P221" s="8"/>
      <c r="Q221" s="8"/>
      <c r="R221" s="8"/>
      <c r="S221" s="8"/>
      <c r="T221" s="8"/>
      <c r="U221" s="6" t="str">
        <f aca="false">IF(I221=0,"",MAX(0,1-(J221+K221+L221)/I221))</f>
        <v/>
      </c>
      <c r="V221" s="6" t="str">
        <f aca="false">IF(D221=0,"",G221/D221)</f>
        <v/>
      </c>
      <c r="W221" s="6" t="str">
        <f aca="false">IF(D221=0,"",H221/D221)</f>
        <v/>
      </c>
      <c r="X221" s="13" t="str">
        <f aca="false">IF(M221=0,"",N221/M221)</f>
        <v/>
      </c>
    </row>
    <row r="222" customFormat="false" ht="15" hidden="false" customHeight="false" outlineLevel="0" collapsed="false">
      <c r="A222" s="14"/>
      <c r="B222" s="8"/>
      <c r="C222" s="8"/>
      <c r="D222" s="8"/>
      <c r="E222" s="8"/>
      <c r="F222" s="15"/>
      <c r="G222" s="8"/>
      <c r="H222" s="8"/>
      <c r="I222" s="8"/>
      <c r="J222" s="8"/>
      <c r="K222" s="8"/>
      <c r="L222" s="8"/>
      <c r="M222" s="8"/>
      <c r="N222" s="16"/>
      <c r="O222" s="8"/>
      <c r="P222" s="8"/>
      <c r="Q222" s="8"/>
      <c r="R222" s="8"/>
      <c r="S222" s="8"/>
      <c r="T222" s="8"/>
      <c r="U222" s="6" t="str">
        <f aca="false">IF(I222=0,"",MAX(0,1-(J222+K222+L222)/I222))</f>
        <v/>
      </c>
      <c r="V222" s="6" t="str">
        <f aca="false">IF(D222=0,"",G222/D222)</f>
        <v/>
      </c>
      <c r="W222" s="6" t="str">
        <f aca="false">IF(D222=0,"",H222/D222)</f>
        <v/>
      </c>
      <c r="X222" s="13" t="str">
        <f aca="false">IF(M222=0,"",N222/M222)</f>
        <v/>
      </c>
    </row>
    <row r="223" customFormat="false" ht="15" hidden="false" customHeight="false" outlineLevel="0" collapsed="false">
      <c r="A223" s="14"/>
      <c r="B223" s="8"/>
      <c r="C223" s="8"/>
      <c r="D223" s="8"/>
      <c r="E223" s="8"/>
      <c r="F223" s="15"/>
      <c r="G223" s="8"/>
      <c r="H223" s="8"/>
      <c r="I223" s="8"/>
      <c r="J223" s="8"/>
      <c r="K223" s="8"/>
      <c r="L223" s="8"/>
      <c r="M223" s="8"/>
      <c r="N223" s="16"/>
      <c r="O223" s="8"/>
      <c r="P223" s="8"/>
      <c r="Q223" s="8"/>
      <c r="R223" s="8"/>
      <c r="S223" s="8"/>
      <c r="T223" s="8"/>
      <c r="U223" s="6" t="str">
        <f aca="false">IF(I223=0,"",MAX(0,1-(J223+K223+L223)/I223))</f>
        <v/>
      </c>
      <c r="V223" s="6" t="str">
        <f aca="false">IF(D223=0,"",G223/D223)</f>
        <v/>
      </c>
      <c r="W223" s="6" t="str">
        <f aca="false">IF(D223=0,"",H223/D223)</f>
        <v/>
      </c>
      <c r="X223" s="13" t="str">
        <f aca="false">IF(M223=0,"",N223/M223)</f>
        <v/>
      </c>
    </row>
    <row r="224" customFormat="false" ht="15" hidden="false" customHeight="false" outlineLevel="0" collapsed="false">
      <c r="A224" s="14"/>
      <c r="B224" s="8"/>
      <c r="C224" s="8"/>
      <c r="D224" s="8"/>
      <c r="E224" s="8"/>
      <c r="F224" s="15"/>
      <c r="G224" s="8"/>
      <c r="H224" s="8"/>
      <c r="I224" s="8"/>
      <c r="J224" s="8"/>
      <c r="K224" s="8"/>
      <c r="L224" s="8"/>
      <c r="M224" s="8"/>
      <c r="N224" s="16"/>
      <c r="O224" s="8"/>
      <c r="P224" s="8"/>
      <c r="Q224" s="8"/>
      <c r="R224" s="8"/>
      <c r="S224" s="8"/>
      <c r="T224" s="8"/>
      <c r="U224" s="6" t="str">
        <f aca="false">IF(I224=0,"",MAX(0,1-(J224+K224+L224)/I224))</f>
        <v/>
      </c>
      <c r="V224" s="6" t="str">
        <f aca="false">IF(D224=0,"",G224/D224)</f>
        <v/>
      </c>
      <c r="W224" s="6" t="str">
        <f aca="false">IF(D224=0,"",H224/D224)</f>
        <v/>
      </c>
      <c r="X224" s="13" t="str">
        <f aca="false">IF(M224=0,"",N224/M224)</f>
        <v/>
      </c>
    </row>
    <row r="225" customFormat="false" ht="15" hidden="false" customHeight="false" outlineLevel="0" collapsed="false">
      <c r="A225" s="14"/>
      <c r="B225" s="8"/>
      <c r="C225" s="8"/>
      <c r="D225" s="8"/>
      <c r="E225" s="8"/>
      <c r="F225" s="15"/>
      <c r="G225" s="8"/>
      <c r="H225" s="8"/>
      <c r="I225" s="8"/>
      <c r="J225" s="8"/>
      <c r="K225" s="8"/>
      <c r="L225" s="8"/>
      <c r="M225" s="8"/>
      <c r="N225" s="16"/>
      <c r="O225" s="8"/>
      <c r="P225" s="8"/>
      <c r="Q225" s="8"/>
      <c r="R225" s="8"/>
      <c r="S225" s="8"/>
      <c r="T225" s="8"/>
      <c r="U225" s="6" t="str">
        <f aca="false">IF(I225=0,"",MAX(0,1-(J225+K225+L225)/I225))</f>
        <v/>
      </c>
      <c r="V225" s="6" t="str">
        <f aca="false">IF(D225=0,"",G225/D225)</f>
        <v/>
      </c>
      <c r="W225" s="6" t="str">
        <f aca="false">IF(D225=0,"",H225/D225)</f>
        <v/>
      </c>
      <c r="X225" s="13" t="str">
        <f aca="false">IF(M225=0,"",N225/M225)</f>
        <v/>
      </c>
    </row>
    <row r="226" customFormat="false" ht="15" hidden="false" customHeight="false" outlineLevel="0" collapsed="false">
      <c r="A226" s="14"/>
      <c r="B226" s="8"/>
      <c r="C226" s="8"/>
      <c r="D226" s="8"/>
      <c r="E226" s="8"/>
      <c r="F226" s="15"/>
      <c r="G226" s="8"/>
      <c r="H226" s="8"/>
      <c r="I226" s="8"/>
      <c r="J226" s="8"/>
      <c r="K226" s="8"/>
      <c r="L226" s="8"/>
      <c r="M226" s="8"/>
      <c r="N226" s="16"/>
      <c r="O226" s="8"/>
      <c r="P226" s="8"/>
      <c r="Q226" s="8"/>
      <c r="R226" s="8"/>
      <c r="S226" s="8"/>
      <c r="T226" s="8"/>
      <c r="U226" s="6" t="str">
        <f aca="false">IF(I226=0,"",MAX(0,1-(J226+K226+L226)/I226))</f>
        <v/>
      </c>
      <c r="V226" s="6" t="str">
        <f aca="false">IF(D226=0,"",G226/D226)</f>
        <v/>
      </c>
      <c r="W226" s="6" t="str">
        <f aca="false">IF(D226=0,"",H226/D226)</f>
        <v/>
      </c>
      <c r="X226" s="13" t="str">
        <f aca="false">IF(M226=0,"",N226/M226)</f>
        <v/>
      </c>
    </row>
    <row r="227" customFormat="false" ht="15" hidden="false" customHeight="false" outlineLevel="0" collapsed="false">
      <c r="A227" s="14"/>
      <c r="B227" s="8"/>
      <c r="C227" s="8"/>
      <c r="D227" s="8"/>
      <c r="E227" s="8"/>
      <c r="F227" s="15"/>
      <c r="G227" s="8"/>
      <c r="H227" s="8"/>
      <c r="I227" s="8"/>
      <c r="J227" s="8"/>
      <c r="K227" s="8"/>
      <c r="L227" s="8"/>
      <c r="M227" s="8"/>
      <c r="N227" s="16"/>
      <c r="O227" s="8"/>
      <c r="P227" s="8"/>
      <c r="Q227" s="8"/>
      <c r="R227" s="8"/>
      <c r="S227" s="8"/>
      <c r="T227" s="8"/>
      <c r="U227" s="6" t="str">
        <f aca="false">IF(I227=0,"",MAX(0,1-(J227+K227+L227)/I227))</f>
        <v/>
      </c>
      <c r="V227" s="6" t="str">
        <f aca="false">IF(D227=0,"",G227/D227)</f>
        <v/>
      </c>
      <c r="W227" s="6" t="str">
        <f aca="false">IF(D227=0,"",H227/D227)</f>
        <v/>
      </c>
      <c r="X227" s="13" t="str">
        <f aca="false">IF(M227=0,"",N227/M227)</f>
        <v/>
      </c>
    </row>
    <row r="228" customFormat="false" ht="15" hidden="false" customHeight="false" outlineLevel="0" collapsed="false">
      <c r="A228" s="14"/>
      <c r="B228" s="8"/>
      <c r="C228" s="8"/>
      <c r="D228" s="8"/>
      <c r="E228" s="8"/>
      <c r="F228" s="15"/>
      <c r="G228" s="8"/>
      <c r="H228" s="8"/>
      <c r="I228" s="8"/>
      <c r="J228" s="8"/>
      <c r="K228" s="8"/>
      <c r="L228" s="8"/>
      <c r="M228" s="8"/>
      <c r="N228" s="16"/>
      <c r="O228" s="8"/>
      <c r="P228" s="8"/>
      <c r="Q228" s="8"/>
      <c r="R228" s="8"/>
      <c r="S228" s="8"/>
      <c r="T228" s="8"/>
      <c r="U228" s="6" t="str">
        <f aca="false">IF(I228=0,"",MAX(0,1-(J228+K228+L228)/I228))</f>
        <v/>
      </c>
      <c r="V228" s="6" t="str">
        <f aca="false">IF(D228=0,"",G228/D228)</f>
        <v/>
      </c>
      <c r="W228" s="6" t="str">
        <f aca="false">IF(D228=0,"",H228/D228)</f>
        <v/>
      </c>
      <c r="X228" s="13" t="str">
        <f aca="false">IF(M228=0,"",N228/M228)</f>
        <v/>
      </c>
    </row>
    <row r="229" customFormat="false" ht="15" hidden="false" customHeight="false" outlineLevel="0" collapsed="false">
      <c r="A229" s="14"/>
      <c r="B229" s="8"/>
      <c r="C229" s="8"/>
      <c r="D229" s="8"/>
      <c r="E229" s="8"/>
      <c r="F229" s="15"/>
      <c r="G229" s="8"/>
      <c r="H229" s="8"/>
      <c r="I229" s="8"/>
      <c r="J229" s="8"/>
      <c r="K229" s="8"/>
      <c r="L229" s="8"/>
      <c r="M229" s="8"/>
      <c r="N229" s="16"/>
      <c r="O229" s="8"/>
      <c r="P229" s="8"/>
      <c r="Q229" s="8"/>
      <c r="R229" s="8"/>
      <c r="S229" s="8"/>
      <c r="T229" s="8"/>
      <c r="U229" s="6" t="str">
        <f aca="false">IF(I229=0,"",MAX(0,1-(J229+K229+L229)/I229))</f>
        <v/>
      </c>
      <c r="V229" s="6" t="str">
        <f aca="false">IF(D229=0,"",G229/D229)</f>
        <v/>
      </c>
      <c r="W229" s="6" t="str">
        <f aca="false">IF(D229=0,"",H229/D229)</f>
        <v/>
      </c>
      <c r="X229" s="13" t="str">
        <f aca="false">IF(M229=0,"",N229/M229)</f>
        <v/>
      </c>
    </row>
    <row r="230" customFormat="false" ht="15" hidden="false" customHeight="false" outlineLevel="0" collapsed="false">
      <c r="A230" s="14"/>
      <c r="B230" s="8"/>
      <c r="C230" s="8"/>
      <c r="D230" s="8"/>
      <c r="E230" s="8"/>
      <c r="F230" s="15"/>
      <c r="G230" s="8"/>
      <c r="H230" s="8"/>
      <c r="I230" s="8"/>
      <c r="J230" s="8"/>
      <c r="K230" s="8"/>
      <c r="L230" s="8"/>
      <c r="M230" s="8"/>
      <c r="N230" s="16"/>
      <c r="O230" s="8"/>
      <c r="P230" s="8"/>
      <c r="Q230" s="8"/>
      <c r="R230" s="8"/>
      <c r="S230" s="8"/>
      <c r="T230" s="8"/>
      <c r="U230" s="6" t="str">
        <f aca="false">IF(I230=0,"",MAX(0,1-(J230+K230+L230)/I230))</f>
        <v/>
      </c>
      <c r="V230" s="6" t="str">
        <f aca="false">IF(D230=0,"",G230/D230)</f>
        <v/>
      </c>
      <c r="W230" s="6" t="str">
        <f aca="false">IF(D230=0,"",H230/D230)</f>
        <v/>
      </c>
      <c r="X230" s="13" t="str">
        <f aca="false">IF(M230=0,"",N230/M230)</f>
        <v/>
      </c>
    </row>
    <row r="231" customFormat="false" ht="15" hidden="false" customHeight="false" outlineLevel="0" collapsed="false">
      <c r="A231" s="14"/>
      <c r="B231" s="8"/>
      <c r="C231" s="8"/>
      <c r="D231" s="8"/>
      <c r="E231" s="8"/>
      <c r="F231" s="15"/>
      <c r="G231" s="8"/>
      <c r="H231" s="8"/>
      <c r="I231" s="8"/>
      <c r="J231" s="8"/>
      <c r="K231" s="8"/>
      <c r="L231" s="8"/>
      <c r="M231" s="8"/>
      <c r="N231" s="16"/>
      <c r="O231" s="8"/>
      <c r="P231" s="8"/>
      <c r="Q231" s="8"/>
      <c r="R231" s="8"/>
      <c r="S231" s="8"/>
      <c r="T231" s="8"/>
      <c r="U231" s="6" t="str">
        <f aca="false">IF(I231=0,"",MAX(0,1-(J231+K231+L231)/I231))</f>
        <v/>
      </c>
      <c r="V231" s="6" t="str">
        <f aca="false">IF(D231=0,"",G231/D231)</f>
        <v/>
      </c>
      <c r="W231" s="6" t="str">
        <f aca="false">IF(D231=0,"",H231/D231)</f>
        <v/>
      </c>
      <c r="X231" s="13" t="str">
        <f aca="false">IF(M231=0,"",N231/M231)</f>
        <v/>
      </c>
    </row>
    <row r="232" customFormat="false" ht="15" hidden="false" customHeight="false" outlineLevel="0" collapsed="false">
      <c r="A232" s="14"/>
      <c r="B232" s="8"/>
      <c r="C232" s="8"/>
      <c r="D232" s="8"/>
      <c r="E232" s="8"/>
      <c r="F232" s="15"/>
      <c r="G232" s="8"/>
      <c r="H232" s="8"/>
      <c r="I232" s="8"/>
      <c r="J232" s="8"/>
      <c r="K232" s="8"/>
      <c r="L232" s="8"/>
      <c r="M232" s="8"/>
      <c r="N232" s="16"/>
      <c r="O232" s="8"/>
      <c r="P232" s="8"/>
      <c r="Q232" s="8"/>
      <c r="R232" s="8"/>
      <c r="S232" s="8"/>
      <c r="T232" s="8"/>
      <c r="U232" s="6" t="str">
        <f aca="false">IF(I232=0,"",MAX(0,1-(J232+K232+L232)/I232))</f>
        <v/>
      </c>
      <c r="V232" s="6" t="str">
        <f aca="false">IF(D232=0,"",G232/D232)</f>
        <v/>
      </c>
      <c r="W232" s="6" t="str">
        <f aca="false">IF(D232=0,"",H232/D232)</f>
        <v/>
      </c>
      <c r="X232" s="13" t="str">
        <f aca="false">IF(M232=0,"",N232/M232)</f>
        <v/>
      </c>
    </row>
    <row r="233" customFormat="false" ht="15" hidden="false" customHeight="false" outlineLevel="0" collapsed="false">
      <c r="A233" s="14"/>
      <c r="B233" s="8"/>
      <c r="C233" s="8"/>
      <c r="D233" s="8"/>
      <c r="E233" s="8"/>
      <c r="F233" s="15"/>
      <c r="G233" s="8"/>
      <c r="H233" s="8"/>
      <c r="I233" s="8"/>
      <c r="J233" s="8"/>
      <c r="K233" s="8"/>
      <c r="L233" s="8"/>
      <c r="M233" s="8"/>
      <c r="N233" s="16"/>
      <c r="O233" s="8"/>
      <c r="P233" s="8"/>
      <c r="Q233" s="8"/>
      <c r="R233" s="8"/>
      <c r="S233" s="8"/>
      <c r="T233" s="8"/>
      <c r="U233" s="6" t="str">
        <f aca="false">IF(I233=0,"",MAX(0,1-(J233+K233+L233)/I233))</f>
        <v/>
      </c>
      <c r="V233" s="6" t="str">
        <f aca="false">IF(D233=0,"",G233/D233)</f>
        <v/>
      </c>
      <c r="W233" s="6" t="str">
        <f aca="false">IF(D233=0,"",H233/D233)</f>
        <v/>
      </c>
      <c r="X233" s="13" t="str">
        <f aca="false">IF(M233=0,"",N233/M233)</f>
        <v/>
      </c>
    </row>
    <row r="234" customFormat="false" ht="15" hidden="false" customHeight="false" outlineLevel="0" collapsed="false">
      <c r="A234" s="14"/>
      <c r="B234" s="8"/>
      <c r="C234" s="8"/>
      <c r="D234" s="8"/>
      <c r="E234" s="8"/>
      <c r="F234" s="15"/>
      <c r="G234" s="8"/>
      <c r="H234" s="8"/>
      <c r="I234" s="8"/>
      <c r="J234" s="8"/>
      <c r="K234" s="8"/>
      <c r="L234" s="8"/>
      <c r="M234" s="8"/>
      <c r="N234" s="16"/>
      <c r="O234" s="8"/>
      <c r="P234" s="8"/>
      <c r="Q234" s="8"/>
      <c r="R234" s="8"/>
      <c r="S234" s="8"/>
      <c r="T234" s="8"/>
      <c r="U234" s="6" t="str">
        <f aca="false">IF(I234=0,"",MAX(0,1-(J234+K234+L234)/I234))</f>
        <v/>
      </c>
      <c r="V234" s="6" t="str">
        <f aca="false">IF(D234=0,"",G234/D234)</f>
        <v/>
      </c>
      <c r="W234" s="6" t="str">
        <f aca="false">IF(D234=0,"",H234/D234)</f>
        <v/>
      </c>
      <c r="X234" s="13" t="str">
        <f aca="false">IF(M234=0,"",N234/M234)</f>
        <v/>
      </c>
    </row>
    <row r="235" customFormat="false" ht="15" hidden="false" customHeight="false" outlineLevel="0" collapsed="false">
      <c r="A235" s="14"/>
      <c r="B235" s="8"/>
      <c r="C235" s="8"/>
      <c r="D235" s="8"/>
      <c r="E235" s="8"/>
      <c r="F235" s="15"/>
      <c r="G235" s="8"/>
      <c r="H235" s="8"/>
      <c r="I235" s="8"/>
      <c r="J235" s="8"/>
      <c r="K235" s="8"/>
      <c r="L235" s="8"/>
      <c r="M235" s="8"/>
      <c r="N235" s="16"/>
      <c r="O235" s="8"/>
      <c r="P235" s="8"/>
      <c r="Q235" s="8"/>
      <c r="R235" s="8"/>
      <c r="S235" s="8"/>
      <c r="T235" s="8"/>
      <c r="U235" s="6" t="str">
        <f aca="false">IF(I235=0,"",MAX(0,1-(J235+K235+L235)/I235))</f>
        <v/>
      </c>
      <c r="V235" s="6" t="str">
        <f aca="false">IF(D235=0,"",G235/D235)</f>
        <v/>
      </c>
      <c r="W235" s="6" t="str">
        <f aca="false">IF(D235=0,"",H235/D235)</f>
        <v/>
      </c>
      <c r="X235" s="13" t="str">
        <f aca="false">IF(M235=0,"",N235/M235)</f>
        <v/>
      </c>
    </row>
    <row r="236" customFormat="false" ht="15" hidden="false" customHeight="false" outlineLevel="0" collapsed="false">
      <c r="A236" s="14"/>
      <c r="B236" s="8"/>
      <c r="C236" s="8"/>
      <c r="D236" s="8"/>
      <c r="E236" s="8"/>
      <c r="F236" s="15"/>
      <c r="G236" s="8"/>
      <c r="H236" s="8"/>
      <c r="I236" s="8"/>
      <c r="J236" s="8"/>
      <c r="K236" s="8"/>
      <c r="L236" s="8"/>
      <c r="M236" s="8"/>
      <c r="N236" s="16"/>
      <c r="O236" s="8"/>
      <c r="P236" s="8"/>
      <c r="Q236" s="8"/>
      <c r="R236" s="8"/>
      <c r="S236" s="8"/>
      <c r="T236" s="8"/>
      <c r="U236" s="6" t="str">
        <f aca="false">IF(I236=0,"",MAX(0,1-(J236+K236+L236)/I236))</f>
        <v/>
      </c>
      <c r="V236" s="6" t="str">
        <f aca="false">IF(D236=0,"",G236/D236)</f>
        <v/>
      </c>
      <c r="W236" s="6" t="str">
        <f aca="false">IF(D236=0,"",H236/D236)</f>
        <v/>
      </c>
      <c r="X236" s="13" t="str">
        <f aca="false">IF(M236=0,"",N236/M236)</f>
        <v/>
      </c>
    </row>
    <row r="237" customFormat="false" ht="15" hidden="false" customHeight="false" outlineLevel="0" collapsed="false">
      <c r="A237" s="14"/>
      <c r="B237" s="8"/>
      <c r="C237" s="8"/>
      <c r="D237" s="8"/>
      <c r="E237" s="8"/>
      <c r="F237" s="15"/>
      <c r="G237" s="8"/>
      <c r="H237" s="8"/>
      <c r="I237" s="8"/>
      <c r="J237" s="8"/>
      <c r="K237" s="8"/>
      <c r="L237" s="8"/>
      <c r="M237" s="8"/>
      <c r="N237" s="16"/>
      <c r="O237" s="8"/>
      <c r="P237" s="8"/>
      <c r="Q237" s="8"/>
      <c r="R237" s="8"/>
      <c r="S237" s="8"/>
      <c r="T237" s="8"/>
      <c r="U237" s="6" t="str">
        <f aca="false">IF(I237=0,"",MAX(0,1-(J237+K237+L237)/I237))</f>
        <v/>
      </c>
      <c r="V237" s="6" t="str">
        <f aca="false">IF(D237=0,"",G237/D237)</f>
        <v/>
      </c>
      <c r="W237" s="6" t="str">
        <f aca="false">IF(D237=0,"",H237/D237)</f>
        <v/>
      </c>
      <c r="X237" s="13" t="str">
        <f aca="false">IF(M237=0,"",N237/M237)</f>
        <v/>
      </c>
    </row>
    <row r="238" customFormat="false" ht="15" hidden="false" customHeight="false" outlineLevel="0" collapsed="false">
      <c r="A238" s="14"/>
      <c r="B238" s="8"/>
      <c r="C238" s="8"/>
      <c r="D238" s="8"/>
      <c r="E238" s="8"/>
      <c r="F238" s="15"/>
      <c r="G238" s="8"/>
      <c r="H238" s="8"/>
      <c r="I238" s="8"/>
      <c r="J238" s="8"/>
      <c r="K238" s="8"/>
      <c r="L238" s="8"/>
      <c r="M238" s="8"/>
      <c r="N238" s="16"/>
      <c r="O238" s="8"/>
      <c r="P238" s="8"/>
      <c r="Q238" s="8"/>
      <c r="R238" s="8"/>
      <c r="S238" s="8"/>
      <c r="T238" s="8"/>
      <c r="U238" s="6" t="str">
        <f aca="false">IF(I238=0,"",MAX(0,1-(J238+K238+L238)/I238))</f>
        <v/>
      </c>
      <c r="V238" s="6" t="str">
        <f aca="false">IF(D238=0,"",G238/D238)</f>
        <v/>
      </c>
      <c r="W238" s="6" t="str">
        <f aca="false">IF(D238=0,"",H238/D238)</f>
        <v/>
      </c>
      <c r="X238" s="13" t="str">
        <f aca="false">IF(M238=0,"",N238/M238)</f>
        <v/>
      </c>
    </row>
    <row r="239" customFormat="false" ht="15" hidden="false" customHeight="false" outlineLevel="0" collapsed="false">
      <c r="A239" s="14"/>
      <c r="B239" s="8"/>
      <c r="C239" s="8"/>
      <c r="D239" s="8"/>
      <c r="E239" s="8"/>
      <c r="F239" s="15"/>
      <c r="G239" s="8"/>
      <c r="H239" s="8"/>
      <c r="I239" s="8"/>
      <c r="J239" s="8"/>
      <c r="K239" s="8"/>
      <c r="L239" s="8"/>
      <c r="M239" s="8"/>
      <c r="N239" s="16"/>
      <c r="O239" s="8"/>
      <c r="P239" s="8"/>
      <c r="Q239" s="8"/>
      <c r="R239" s="8"/>
      <c r="S239" s="8"/>
      <c r="T239" s="8"/>
      <c r="U239" s="6" t="str">
        <f aca="false">IF(I239=0,"",MAX(0,1-(J239+K239+L239)/I239))</f>
        <v/>
      </c>
      <c r="V239" s="6" t="str">
        <f aca="false">IF(D239=0,"",G239/D239)</f>
        <v/>
      </c>
      <c r="W239" s="6" t="str">
        <f aca="false">IF(D239=0,"",H239/D239)</f>
        <v/>
      </c>
      <c r="X239" s="13" t="str">
        <f aca="false">IF(M239=0,"",N239/M239)</f>
        <v/>
      </c>
    </row>
    <row r="240" customFormat="false" ht="15" hidden="false" customHeight="false" outlineLevel="0" collapsed="false">
      <c r="A240" s="14"/>
      <c r="B240" s="8"/>
      <c r="C240" s="8"/>
      <c r="D240" s="8"/>
      <c r="E240" s="8"/>
      <c r="F240" s="15"/>
      <c r="G240" s="8"/>
      <c r="H240" s="8"/>
      <c r="I240" s="8"/>
      <c r="J240" s="8"/>
      <c r="K240" s="8"/>
      <c r="L240" s="8"/>
      <c r="M240" s="8"/>
      <c r="N240" s="16"/>
      <c r="O240" s="8"/>
      <c r="P240" s="8"/>
      <c r="Q240" s="8"/>
      <c r="R240" s="8"/>
      <c r="S240" s="8"/>
      <c r="T240" s="8"/>
      <c r="U240" s="6" t="str">
        <f aca="false">IF(I240=0,"",MAX(0,1-(J240+K240+L240)/I240))</f>
        <v/>
      </c>
      <c r="V240" s="6" t="str">
        <f aca="false">IF(D240=0,"",G240/D240)</f>
        <v/>
      </c>
      <c r="W240" s="6" t="str">
        <f aca="false">IF(D240=0,"",H240/D240)</f>
        <v/>
      </c>
      <c r="X240" s="13" t="str">
        <f aca="false">IF(M240=0,"",N240/M240)</f>
        <v/>
      </c>
    </row>
    <row r="241" customFormat="false" ht="15" hidden="false" customHeight="false" outlineLevel="0" collapsed="false">
      <c r="A241" s="14"/>
      <c r="B241" s="8"/>
      <c r="C241" s="8"/>
      <c r="D241" s="8"/>
      <c r="E241" s="8"/>
      <c r="F241" s="15"/>
      <c r="G241" s="8"/>
      <c r="H241" s="8"/>
      <c r="I241" s="8"/>
      <c r="J241" s="8"/>
      <c r="K241" s="8"/>
      <c r="L241" s="8"/>
      <c r="M241" s="8"/>
      <c r="N241" s="16"/>
      <c r="O241" s="8"/>
      <c r="P241" s="8"/>
      <c r="Q241" s="8"/>
      <c r="R241" s="8"/>
      <c r="S241" s="8"/>
      <c r="T241" s="8"/>
      <c r="U241" s="6" t="str">
        <f aca="false">IF(I241=0,"",MAX(0,1-(J241+K241+L241)/I241))</f>
        <v/>
      </c>
      <c r="V241" s="6" t="str">
        <f aca="false">IF(D241=0,"",G241/D241)</f>
        <v/>
      </c>
      <c r="W241" s="6" t="str">
        <f aca="false">IF(D241=0,"",H241/D241)</f>
        <v/>
      </c>
      <c r="X241" s="13" t="str">
        <f aca="false">IF(M241=0,"",N241/M241)</f>
        <v/>
      </c>
    </row>
    <row r="242" customFormat="false" ht="15" hidden="false" customHeight="false" outlineLevel="0" collapsed="false">
      <c r="A242" s="14"/>
      <c r="B242" s="8"/>
      <c r="C242" s="8"/>
      <c r="D242" s="8"/>
      <c r="E242" s="8"/>
      <c r="F242" s="15"/>
      <c r="G242" s="8"/>
      <c r="H242" s="8"/>
      <c r="I242" s="8"/>
      <c r="J242" s="8"/>
      <c r="K242" s="8"/>
      <c r="L242" s="8"/>
      <c r="M242" s="8"/>
      <c r="N242" s="16"/>
      <c r="O242" s="8"/>
      <c r="P242" s="8"/>
      <c r="Q242" s="8"/>
      <c r="R242" s="8"/>
      <c r="S242" s="8"/>
      <c r="T242" s="8"/>
      <c r="U242" s="6" t="str">
        <f aca="false">IF(I242=0,"",MAX(0,1-(J242+K242+L242)/I242))</f>
        <v/>
      </c>
      <c r="V242" s="6" t="str">
        <f aca="false">IF(D242=0,"",G242/D242)</f>
        <v/>
      </c>
      <c r="W242" s="6" t="str">
        <f aca="false">IF(D242=0,"",H242/D242)</f>
        <v/>
      </c>
      <c r="X242" s="13" t="str">
        <f aca="false">IF(M242=0,"",N242/M242)</f>
        <v/>
      </c>
    </row>
    <row r="243" customFormat="false" ht="15" hidden="false" customHeight="false" outlineLevel="0" collapsed="false">
      <c r="A243" s="14"/>
      <c r="B243" s="8"/>
      <c r="C243" s="8"/>
      <c r="D243" s="8"/>
      <c r="E243" s="8"/>
      <c r="F243" s="15"/>
      <c r="G243" s="8"/>
      <c r="H243" s="8"/>
      <c r="I243" s="8"/>
      <c r="J243" s="8"/>
      <c r="K243" s="8"/>
      <c r="L243" s="8"/>
      <c r="M243" s="8"/>
      <c r="N243" s="16"/>
      <c r="O243" s="8"/>
      <c r="P243" s="8"/>
      <c r="Q243" s="8"/>
      <c r="R243" s="8"/>
      <c r="S243" s="8"/>
      <c r="T243" s="8"/>
      <c r="U243" s="6" t="str">
        <f aca="false">IF(I243=0,"",MAX(0,1-(J243+K243+L243)/I243))</f>
        <v/>
      </c>
      <c r="V243" s="6" t="str">
        <f aca="false">IF(D243=0,"",G243/D243)</f>
        <v/>
      </c>
      <c r="W243" s="6" t="str">
        <f aca="false">IF(D243=0,"",H243/D243)</f>
        <v/>
      </c>
      <c r="X243" s="13" t="str">
        <f aca="false">IF(M243=0,"",N243/M243)</f>
        <v/>
      </c>
    </row>
    <row r="244" customFormat="false" ht="15" hidden="false" customHeight="false" outlineLevel="0" collapsed="false">
      <c r="A244" s="14"/>
      <c r="B244" s="8"/>
      <c r="C244" s="8"/>
      <c r="D244" s="8"/>
      <c r="E244" s="8"/>
      <c r="F244" s="15"/>
      <c r="G244" s="8"/>
      <c r="H244" s="8"/>
      <c r="I244" s="8"/>
      <c r="J244" s="8"/>
      <c r="K244" s="8"/>
      <c r="L244" s="8"/>
      <c r="M244" s="8"/>
      <c r="N244" s="16"/>
      <c r="O244" s="8"/>
      <c r="P244" s="8"/>
      <c r="Q244" s="8"/>
      <c r="R244" s="8"/>
      <c r="S244" s="8"/>
      <c r="T244" s="8"/>
      <c r="U244" s="6" t="str">
        <f aca="false">IF(I244=0,"",MAX(0,1-(J244+K244+L244)/I244))</f>
        <v/>
      </c>
      <c r="V244" s="6" t="str">
        <f aca="false">IF(D244=0,"",G244/D244)</f>
        <v/>
      </c>
      <c r="W244" s="6" t="str">
        <f aca="false">IF(D244=0,"",H244/D244)</f>
        <v/>
      </c>
      <c r="X244" s="13" t="str">
        <f aca="false">IF(M244=0,"",N244/M244)</f>
        <v/>
      </c>
    </row>
    <row r="245" customFormat="false" ht="15" hidden="false" customHeight="false" outlineLevel="0" collapsed="false">
      <c r="A245" s="14"/>
      <c r="B245" s="8"/>
      <c r="C245" s="8"/>
      <c r="D245" s="8"/>
      <c r="E245" s="8"/>
      <c r="F245" s="15"/>
      <c r="G245" s="8"/>
      <c r="H245" s="8"/>
      <c r="I245" s="8"/>
      <c r="J245" s="8"/>
      <c r="K245" s="8"/>
      <c r="L245" s="8"/>
      <c r="M245" s="8"/>
      <c r="N245" s="16"/>
      <c r="O245" s="8"/>
      <c r="P245" s="8"/>
      <c r="Q245" s="8"/>
      <c r="R245" s="8"/>
      <c r="S245" s="8"/>
      <c r="T245" s="8"/>
      <c r="U245" s="6" t="str">
        <f aca="false">IF(I245=0,"",MAX(0,1-(J245+K245+L245)/I245))</f>
        <v/>
      </c>
      <c r="V245" s="6" t="str">
        <f aca="false">IF(D245=0,"",G245/D245)</f>
        <v/>
      </c>
      <c r="W245" s="6" t="str">
        <f aca="false">IF(D245=0,"",H245/D245)</f>
        <v/>
      </c>
      <c r="X245" s="13" t="str">
        <f aca="false">IF(M245=0,"",N245/M245)</f>
        <v/>
      </c>
    </row>
    <row r="246" customFormat="false" ht="15" hidden="false" customHeight="false" outlineLevel="0" collapsed="false">
      <c r="A246" s="14"/>
      <c r="B246" s="8"/>
      <c r="C246" s="8"/>
      <c r="D246" s="8"/>
      <c r="E246" s="8"/>
      <c r="F246" s="15"/>
      <c r="G246" s="8"/>
      <c r="H246" s="8"/>
      <c r="I246" s="8"/>
      <c r="J246" s="8"/>
      <c r="K246" s="8"/>
      <c r="L246" s="8"/>
      <c r="M246" s="8"/>
      <c r="N246" s="16"/>
      <c r="O246" s="8"/>
      <c r="P246" s="8"/>
      <c r="Q246" s="8"/>
      <c r="R246" s="8"/>
      <c r="S246" s="8"/>
      <c r="T246" s="8"/>
      <c r="U246" s="6" t="str">
        <f aca="false">IF(I246=0,"",MAX(0,1-(J246+K246+L246)/I246))</f>
        <v/>
      </c>
      <c r="V246" s="6" t="str">
        <f aca="false">IF(D246=0,"",G246/D246)</f>
        <v/>
      </c>
      <c r="W246" s="6" t="str">
        <f aca="false">IF(D246=0,"",H246/D246)</f>
        <v/>
      </c>
      <c r="X246" s="13" t="str">
        <f aca="false">IF(M246=0,"",N246/M246)</f>
        <v/>
      </c>
    </row>
    <row r="247" customFormat="false" ht="15" hidden="false" customHeight="false" outlineLevel="0" collapsed="false">
      <c r="A247" s="14"/>
      <c r="B247" s="8"/>
      <c r="C247" s="8"/>
      <c r="D247" s="8"/>
      <c r="E247" s="8"/>
      <c r="F247" s="15"/>
      <c r="G247" s="8"/>
      <c r="H247" s="8"/>
      <c r="I247" s="8"/>
      <c r="J247" s="8"/>
      <c r="K247" s="8"/>
      <c r="L247" s="8"/>
      <c r="M247" s="8"/>
      <c r="N247" s="16"/>
      <c r="O247" s="8"/>
      <c r="P247" s="8"/>
      <c r="Q247" s="8"/>
      <c r="R247" s="8"/>
      <c r="S247" s="8"/>
      <c r="T247" s="8"/>
      <c r="U247" s="6" t="str">
        <f aca="false">IF(I247=0,"",MAX(0,1-(J247+K247+L247)/I247))</f>
        <v/>
      </c>
      <c r="V247" s="6" t="str">
        <f aca="false">IF(D247=0,"",G247/D247)</f>
        <v/>
      </c>
      <c r="W247" s="6" t="str">
        <f aca="false">IF(D247=0,"",H247/D247)</f>
        <v/>
      </c>
      <c r="X247" s="13" t="str">
        <f aca="false">IF(M247=0,"",N247/M247)</f>
        <v/>
      </c>
    </row>
    <row r="248" customFormat="false" ht="15" hidden="false" customHeight="false" outlineLevel="0" collapsed="false">
      <c r="A248" s="14"/>
      <c r="B248" s="8"/>
      <c r="C248" s="8"/>
      <c r="D248" s="8"/>
      <c r="E248" s="8"/>
      <c r="F248" s="15"/>
      <c r="G248" s="8"/>
      <c r="H248" s="8"/>
      <c r="I248" s="8"/>
      <c r="J248" s="8"/>
      <c r="K248" s="8"/>
      <c r="L248" s="8"/>
      <c r="M248" s="8"/>
      <c r="N248" s="16"/>
      <c r="O248" s="8"/>
      <c r="P248" s="8"/>
      <c r="Q248" s="8"/>
      <c r="R248" s="8"/>
      <c r="S248" s="8"/>
      <c r="T248" s="8"/>
      <c r="U248" s="6" t="str">
        <f aca="false">IF(I248=0,"",MAX(0,1-(J248+K248+L248)/I248))</f>
        <v/>
      </c>
      <c r="V248" s="6" t="str">
        <f aca="false">IF(D248=0,"",G248/D248)</f>
        <v/>
      </c>
      <c r="W248" s="6" t="str">
        <f aca="false">IF(D248=0,"",H248/D248)</f>
        <v/>
      </c>
      <c r="X248" s="13" t="str">
        <f aca="false">IF(M248=0,"",N248/M248)</f>
        <v/>
      </c>
    </row>
    <row r="249" customFormat="false" ht="15" hidden="false" customHeight="false" outlineLevel="0" collapsed="false">
      <c r="A249" s="14"/>
      <c r="B249" s="8"/>
      <c r="C249" s="8"/>
      <c r="D249" s="8"/>
      <c r="E249" s="8"/>
      <c r="F249" s="15"/>
      <c r="G249" s="8"/>
      <c r="H249" s="8"/>
      <c r="I249" s="8"/>
      <c r="J249" s="8"/>
      <c r="K249" s="8"/>
      <c r="L249" s="8"/>
      <c r="M249" s="8"/>
      <c r="N249" s="16"/>
      <c r="O249" s="8"/>
      <c r="P249" s="8"/>
      <c r="Q249" s="8"/>
      <c r="R249" s="8"/>
      <c r="S249" s="8"/>
      <c r="T249" s="8"/>
      <c r="U249" s="6" t="str">
        <f aca="false">IF(I249=0,"",MAX(0,1-(J249+K249+L249)/I249))</f>
        <v/>
      </c>
      <c r="V249" s="6" t="str">
        <f aca="false">IF(D249=0,"",G249/D249)</f>
        <v/>
      </c>
      <c r="W249" s="6" t="str">
        <f aca="false">IF(D249=0,"",H249/D249)</f>
        <v/>
      </c>
      <c r="X249" s="13" t="str">
        <f aca="false">IF(M249=0,"",N249/M249)</f>
        <v/>
      </c>
    </row>
    <row r="250" customFormat="false" ht="15" hidden="false" customHeight="false" outlineLevel="0" collapsed="false">
      <c r="A250" s="14"/>
      <c r="B250" s="8"/>
      <c r="C250" s="8"/>
      <c r="D250" s="8"/>
      <c r="E250" s="8"/>
      <c r="F250" s="15"/>
      <c r="G250" s="8"/>
      <c r="H250" s="8"/>
      <c r="I250" s="8"/>
      <c r="J250" s="8"/>
      <c r="K250" s="8"/>
      <c r="L250" s="8"/>
      <c r="M250" s="8"/>
      <c r="N250" s="16"/>
      <c r="O250" s="8"/>
      <c r="P250" s="8"/>
      <c r="Q250" s="8"/>
      <c r="R250" s="8"/>
      <c r="S250" s="8"/>
      <c r="T250" s="8"/>
      <c r="U250" s="6" t="str">
        <f aca="false">IF(I250=0,"",MAX(0,1-(J250+K250+L250)/I250))</f>
        <v/>
      </c>
      <c r="V250" s="6" t="str">
        <f aca="false">IF(D250=0,"",G250/D250)</f>
        <v/>
      </c>
      <c r="W250" s="6" t="str">
        <f aca="false">IF(D250=0,"",H250/D250)</f>
        <v/>
      </c>
      <c r="X250" s="13" t="str">
        <f aca="false">IF(M250=0,"",N250/M250)</f>
        <v/>
      </c>
    </row>
    <row r="251" customFormat="false" ht="15" hidden="false" customHeight="false" outlineLevel="0" collapsed="false">
      <c r="A251" s="14"/>
      <c r="B251" s="8"/>
      <c r="C251" s="8"/>
      <c r="D251" s="8"/>
      <c r="E251" s="8"/>
      <c r="F251" s="15"/>
      <c r="G251" s="8"/>
      <c r="H251" s="8"/>
      <c r="I251" s="8"/>
      <c r="J251" s="8"/>
      <c r="K251" s="8"/>
      <c r="L251" s="8"/>
      <c r="M251" s="8"/>
      <c r="N251" s="16"/>
      <c r="O251" s="8"/>
      <c r="P251" s="8"/>
      <c r="Q251" s="8"/>
      <c r="R251" s="8"/>
      <c r="S251" s="8"/>
      <c r="T251" s="8"/>
      <c r="U251" s="6" t="str">
        <f aca="false">IF(I251=0,"",MAX(0,1-(J251+K251+L251)/I251))</f>
        <v/>
      </c>
      <c r="V251" s="6" t="str">
        <f aca="false">IF(D251=0,"",G251/D251)</f>
        <v/>
      </c>
      <c r="W251" s="6" t="str">
        <f aca="false">IF(D251=0,"",H251/D251)</f>
        <v/>
      </c>
      <c r="X251" s="13" t="str">
        <f aca="false">IF(M251=0,"",N251/M251)</f>
        <v/>
      </c>
    </row>
    <row r="252" customFormat="false" ht="15" hidden="false" customHeight="false" outlineLevel="0" collapsed="false">
      <c r="A252" s="14"/>
      <c r="B252" s="8"/>
      <c r="C252" s="8"/>
      <c r="D252" s="8"/>
      <c r="E252" s="8"/>
      <c r="F252" s="15"/>
      <c r="G252" s="8"/>
      <c r="H252" s="8"/>
      <c r="I252" s="8"/>
      <c r="J252" s="8"/>
      <c r="K252" s="8"/>
      <c r="L252" s="8"/>
      <c r="M252" s="8"/>
      <c r="N252" s="16"/>
      <c r="O252" s="8"/>
      <c r="P252" s="8"/>
      <c r="Q252" s="8"/>
      <c r="R252" s="8"/>
      <c r="S252" s="8"/>
      <c r="T252" s="8"/>
      <c r="U252" s="6" t="str">
        <f aca="false">IF(I252=0,"",MAX(0,1-(J252+K252+L252)/I252))</f>
        <v/>
      </c>
      <c r="V252" s="6" t="str">
        <f aca="false">IF(D252=0,"",G252/D252)</f>
        <v/>
      </c>
      <c r="W252" s="6" t="str">
        <f aca="false">IF(D252=0,"",H252/D252)</f>
        <v/>
      </c>
      <c r="X252" s="13" t="str">
        <f aca="false">IF(M252=0,"",N252/M252)</f>
        <v/>
      </c>
    </row>
    <row r="253" customFormat="false" ht="15" hidden="false" customHeight="false" outlineLevel="0" collapsed="false">
      <c r="A253" s="14"/>
      <c r="B253" s="8"/>
      <c r="C253" s="8"/>
      <c r="D253" s="8"/>
      <c r="E253" s="8"/>
      <c r="F253" s="15"/>
      <c r="G253" s="8"/>
      <c r="H253" s="8"/>
      <c r="I253" s="8"/>
      <c r="J253" s="8"/>
      <c r="K253" s="8"/>
      <c r="L253" s="8"/>
      <c r="M253" s="8"/>
      <c r="N253" s="16"/>
      <c r="O253" s="8"/>
      <c r="P253" s="8"/>
      <c r="Q253" s="8"/>
      <c r="R253" s="8"/>
      <c r="S253" s="8"/>
      <c r="T253" s="8"/>
      <c r="U253" s="6" t="str">
        <f aca="false">IF(I253=0,"",MAX(0,1-(J253+K253+L253)/I253))</f>
        <v/>
      </c>
      <c r="V253" s="6" t="str">
        <f aca="false">IF(D253=0,"",G253/D253)</f>
        <v/>
      </c>
      <c r="W253" s="6" t="str">
        <f aca="false">IF(D253=0,"",H253/D253)</f>
        <v/>
      </c>
      <c r="X253" s="13" t="str">
        <f aca="false">IF(M253=0,"",N253/M253)</f>
        <v/>
      </c>
    </row>
    <row r="254" customFormat="false" ht="15" hidden="false" customHeight="false" outlineLevel="0" collapsed="false">
      <c r="A254" s="14"/>
      <c r="B254" s="8"/>
      <c r="C254" s="8"/>
      <c r="D254" s="8"/>
      <c r="E254" s="8"/>
      <c r="F254" s="15"/>
      <c r="G254" s="8"/>
      <c r="H254" s="8"/>
      <c r="I254" s="8"/>
      <c r="J254" s="8"/>
      <c r="K254" s="8"/>
      <c r="L254" s="8"/>
      <c r="M254" s="8"/>
      <c r="N254" s="16"/>
      <c r="O254" s="8"/>
      <c r="P254" s="8"/>
      <c r="Q254" s="8"/>
      <c r="R254" s="8"/>
      <c r="S254" s="8"/>
      <c r="T254" s="8"/>
      <c r="U254" s="6" t="str">
        <f aca="false">IF(I254=0,"",MAX(0,1-(J254+K254+L254)/I254))</f>
        <v/>
      </c>
      <c r="V254" s="6" t="str">
        <f aca="false">IF(D254=0,"",G254/D254)</f>
        <v/>
      </c>
      <c r="W254" s="6" t="str">
        <f aca="false">IF(D254=0,"",H254/D254)</f>
        <v/>
      </c>
      <c r="X254" s="13" t="str">
        <f aca="false">IF(M254=0,"",N254/M254)</f>
        <v/>
      </c>
    </row>
    <row r="255" customFormat="false" ht="15" hidden="false" customHeight="false" outlineLevel="0" collapsed="false">
      <c r="A255" s="14"/>
      <c r="B255" s="8"/>
      <c r="C255" s="8"/>
      <c r="D255" s="8"/>
      <c r="E255" s="8"/>
      <c r="F255" s="15"/>
      <c r="G255" s="8"/>
      <c r="H255" s="8"/>
      <c r="I255" s="8"/>
      <c r="J255" s="8"/>
      <c r="K255" s="8"/>
      <c r="L255" s="8"/>
      <c r="M255" s="8"/>
      <c r="N255" s="16"/>
      <c r="O255" s="8"/>
      <c r="P255" s="8"/>
      <c r="Q255" s="8"/>
      <c r="R255" s="8"/>
      <c r="S255" s="8"/>
      <c r="T255" s="8"/>
      <c r="U255" s="6" t="str">
        <f aca="false">IF(I255=0,"",MAX(0,1-(J255+K255+L255)/I255))</f>
        <v/>
      </c>
      <c r="V255" s="6" t="str">
        <f aca="false">IF(D255=0,"",G255/D255)</f>
        <v/>
      </c>
      <c r="W255" s="6" t="str">
        <f aca="false">IF(D255=0,"",H255/D255)</f>
        <v/>
      </c>
      <c r="X255" s="13" t="str">
        <f aca="false">IF(M255=0,"",N255/M255)</f>
        <v/>
      </c>
    </row>
    <row r="256" customFormat="false" ht="15" hidden="false" customHeight="false" outlineLevel="0" collapsed="false">
      <c r="A256" s="14"/>
      <c r="B256" s="8"/>
      <c r="C256" s="8"/>
      <c r="D256" s="8"/>
      <c r="E256" s="8"/>
      <c r="F256" s="15"/>
      <c r="G256" s="8"/>
      <c r="H256" s="8"/>
      <c r="I256" s="8"/>
      <c r="J256" s="8"/>
      <c r="K256" s="8"/>
      <c r="L256" s="8"/>
      <c r="M256" s="8"/>
      <c r="N256" s="16"/>
      <c r="O256" s="8"/>
      <c r="P256" s="8"/>
      <c r="Q256" s="8"/>
      <c r="R256" s="8"/>
      <c r="S256" s="8"/>
      <c r="T256" s="8"/>
      <c r="U256" s="6" t="str">
        <f aca="false">IF(I256=0,"",MAX(0,1-(J256+K256+L256)/I256))</f>
        <v/>
      </c>
      <c r="V256" s="6" t="str">
        <f aca="false">IF(D256=0,"",G256/D256)</f>
        <v/>
      </c>
      <c r="W256" s="6" t="str">
        <f aca="false">IF(D256=0,"",H256/D256)</f>
        <v/>
      </c>
      <c r="X256" s="13" t="str">
        <f aca="false">IF(M256=0,"",N256/M256)</f>
        <v/>
      </c>
    </row>
    <row r="257" customFormat="false" ht="15" hidden="false" customHeight="false" outlineLevel="0" collapsed="false">
      <c r="A257" s="14"/>
      <c r="B257" s="8"/>
      <c r="C257" s="8"/>
      <c r="D257" s="8"/>
      <c r="E257" s="8"/>
      <c r="F257" s="15"/>
      <c r="G257" s="8"/>
      <c r="H257" s="8"/>
      <c r="I257" s="8"/>
      <c r="J257" s="8"/>
      <c r="K257" s="8"/>
      <c r="L257" s="8"/>
      <c r="M257" s="8"/>
      <c r="N257" s="16"/>
      <c r="O257" s="8"/>
      <c r="P257" s="8"/>
      <c r="Q257" s="8"/>
      <c r="R257" s="8"/>
      <c r="S257" s="8"/>
      <c r="T257" s="8"/>
      <c r="U257" s="6" t="str">
        <f aca="false">IF(I257=0,"",MAX(0,1-(J257+K257+L257)/I257))</f>
        <v/>
      </c>
      <c r="V257" s="6" t="str">
        <f aca="false">IF(D257=0,"",G257/D257)</f>
        <v/>
      </c>
      <c r="W257" s="6" t="str">
        <f aca="false">IF(D257=0,"",H257/D257)</f>
        <v/>
      </c>
      <c r="X257" s="13" t="str">
        <f aca="false">IF(M257=0,"",N257/M257)</f>
        <v/>
      </c>
    </row>
    <row r="258" customFormat="false" ht="15" hidden="false" customHeight="false" outlineLevel="0" collapsed="false">
      <c r="A258" s="14"/>
      <c r="B258" s="8"/>
      <c r="C258" s="8"/>
      <c r="D258" s="8"/>
      <c r="E258" s="8"/>
      <c r="F258" s="15"/>
      <c r="G258" s="8"/>
      <c r="H258" s="8"/>
      <c r="I258" s="8"/>
      <c r="J258" s="8"/>
      <c r="K258" s="8"/>
      <c r="L258" s="8"/>
      <c r="M258" s="8"/>
      <c r="N258" s="16"/>
      <c r="O258" s="8"/>
      <c r="P258" s="8"/>
      <c r="Q258" s="8"/>
      <c r="R258" s="8"/>
      <c r="S258" s="8"/>
      <c r="T258" s="8"/>
      <c r="U258" s="6" t="str">
        <f aca="false">IF(I258=0,"",MAX(0,1-(J258+K258+L258)/I258))</f>
        <v/>
      </c>
      <c r="V258" s="6" t="str">
        <f aca="false">IF(D258=0,"",G258/D258)</f>
        <v/>
      </c>
      <c r="W258" s="6" t="str">
        <f aca="false">IF(D258=0,"",H258/D258)</f>
        <v/>
      </c>
      <c r="X258" s="13" t="str">
        <f aca="false">IF(M258=0,"",N258/M258)</f>
        <v/>
      </c>
    </row>
    <row r="259" customFormat="false" ht="15" hidden="false" customHeight="false" outlineLevel="0" collapsed="false">
      <c r="A259" s="14"/>
      <c r="B259" s="8"/>
      <c r="C259" s="8"/>
      <c r="D259" s="8"/>
      <c r="E259" s="8"/>
      <c r="F259" s="15"/>
      <c r="G259" s="8"/>
      <c r="H259" s="8"/>
      <c r="I259" s="8"/>
      <c r="J259" s="8"/>
      <c r="K259" s="8"/>
      <c r="L259" s="8"/>
      <c r="M259" s="8"/>
      <c r="N259" s="16"/>
      <c r="O259" s="8"/>
      <c r="P259" s="8"/>
      <c r="Q259" s="8"/>
      <c r="R259" s="8"/>
      <c r="S259" s="8"/>
      <c r="T259" s="8"/>
      <c r="U259" s="6" t="str">
        <f aca="false">IF(I259=0,"",MAX(0,1-(J259+K259+L259)/I259))</f>
        <v/>
      </c>
      <c r="V259" s="6" t="str">
        <f aca="false">IF(D259=0,"",G259/D259)</f>
        <v/>
      </c>
      <c r="W259" s="6" t="str">
        <f aca="false">IF(D259=0,"",H259/D259)</f>
        <v/>
      </c>
      <c r="X259" s="13" t="str">
        <f aca="false">IF(M259=0,"",N259/M259)</f>
        <v/>
      </c>
    </row>
    <row r="260" customFormat="false" ht="15" hidden="false" customHeight="false" outlineLevel="0" collapsed="false">
      <c r="A260" s="14"/>
      <c r="B260" s="8"/>
      <c r="C260" s="8"/>
      <c r="D260" s="8"/>
      <c r="E260" s="8"/>
      <c r="F260" s="15"/>
      <c r="G260" s="8"/>
      <c r="H260" s="8"/>
      <c r="I260" s="8"/>
      <c r="J260" s="8"/>
      <c r="K260" s="8"/>
      <c r="L260" s="8"/>
      <c r="M260" s="8"/>
      <c r="N260" s="16"/>
      <c r="O260" s="8"/>
      <c r="P260" s="8"/>
      <c r="Q260" s="8"/>
      <c r="R260" s="8"/>
      <c r="S260" s="8"/>
      <c r="T260" s="8"/>
      <c r="U260" s="6" t="str">
        <f aca="false">IF(I260=0,"",MAX(0,1-(J260+K260+L260)/I260))</f>
        <v/>
      </c>
      <c r="V260" s="6" t="str">
        <f aca="false">IF(D260=0,"",G260/D260)</f>
        <v/>
      </c>
      <c r="W260" s="6" t="str">
        <f aca="false">IF(D260=0,"",H260/D260)</f>
        <v/>
      </c>
      <c r="X260" s="13" t="str">
        <f aca="false">IF(M260=0,"",N260/M260)</f>
        <v/>
      </c>
    </row>
    <row r="261" customFormat="false" ht="15" hidden="false" customHeight="false" outlineLevel="0" collapsed="false">
      <c r="A261" s="14"/>
      <c r="B261" s="8"/>
      <c r="C261" s="8"/>
      <c r="D261" s="8"/>
      <c r="E261" s="8"/>
      <c r="F261" s="15"/>
      <c r="G261" s="8"/>
      <c r="H261" s="8"/>
      <c r="I261" s="8"/>
      <c r="J261" s="8"/>
      <c r="K261" s="8"/>
      <c r="L261" s="8"/>
      <c r="M261" s="8"/>
      <c r="N261" s="16"/>
      <c r="O261" s="8"/>
      <c r="P261" s="8"/>
      <c r="Q261" s="8"/>
      <c r="R261" s="8"/>
      <c r="S261" s="8"/>
      <c r="T261" s="8"/>
      <c r="U261" s="6" t="str">
        <f aca="false">IF(I261=0,"",MAX(0,1-(J261+K261+L261)/I261))</f>
        <v/>
      </c>
      <c r="V261" s="6" t="str">
        <f aca="false">IF(D261=0,"",G261/D261)</f>
        <v/>
      </c>
      <c r="W261" s="6" t="str">
        <f aca="false">IF(D261=0,"",H261/D261)</f>
        <v/>
      </c>
      <c r="X261" s="13" t="str">
        <f aca="false">IF(M261=0,"",N261/M261)</f>
        <v/>
      </c>
    </row>
    <row r="262" customFormat="false" ht="15" hidden="false" customHeight="false" outlineLevel="0" collapsed="false">
      <c r="A262" s="14"/>
      <c r="B262" s="8"/>
      <c r="C262" s="8"/>
      <c r="D262" s="8"/>
      <c r="E262" s="8"/>
      <c r="F262" s="15"/>
      <c r="G262" s="8"/>
      <c r="H262" s="8"/>
      <c r="I262" s="8"/>
      <c r="J262" s="8"/>
      <c r="K262" s="8"/>
      <c r="L262" s="8"/>
      <c r="M262" s="8"/>
      <c r="N262" s="16"/>
      <c r="O262" s="8"/>
      <c r="P262" s="8"/>
      <c r="Q262" s="8"/>
      <c r="R262" s="8"/>
      <c r="S262" s="8"/>
      <c r="T262" s="8"/>
      <c r="U262" s="6" t="str">
        <f aca="false">IF(I262=0,"",MAX(0,1-(J262+K262+L262)/I262))</f>
        <v/>
      </c>
      <c r="V262" s="6" t="str">
        <f aca="false">IF(D262=0,"",G262/D262)</f>
        <v/>
      </c>
      <c r="W262" s="6" t="str">
        <f aca="false">IF(D262=0,"",H262/D262)</f>
        <v/>
      </c>
      <c r="X262" s="13" t="str">
        <f aca="false">IF(M262=0,"",N262/M262)</f>
        <v/>
      </c>
    </row>
    <row r="263" customFormat="false" ht="15" hidden="false" customHeight="false" outlineLevel="0" collapsed="false">
      <c r="A263" s="14"/>
      <c r="B263" s="8"/>
      <c r="C263" s="8"/>
      <c r="D263" s="8"/>
      <c r="E263" s="8"/>
      <c r="F263" s="15"/>
      <c r="G263" s="8"/>
      <c r="H263" s="8"/>
      <c r="I263" s="8"/>
      <c r="J263" s="8"/>
      <c r="K263" s="8"/>
      <c r="L263" s="8"/>
      <c r="M263" s="8"/>
      <c r="N263" s="16"/>
      <c r="O263" s="8"/>
      <c r="P263" s="8"/>
      <c r="Q263" s="8"/>
      <c r="R263" s="8"/>
      <c r="S263" s="8"/>
      <c r="T263" s="8"/>
      <c r="U263" s="6" t="str">
        <f aca="false">IF(I263=0,"",MAX(0,1-(J263+K263+L263)/I263))</f>
        <v/>
      </c>
      <c r="V263" s="6" t="str">
        <f aca="false">IF(D263=0,"",G263/D263)</f>
        <v/>
      </c>
      <c r="W263" s="6" t="str">
        <f aca="false">IF(D263=0,"",H263/D263)</f>
        <v/>
      </c>
      <c r="X263" s="13" t="str">
        <f aca="false">IF(M263=0,"",N263/M263)</f>
        <v/>
      </c>
    </row>
    <row r="264" customFormat="false" ht="15" hidden="false" customHeight="false" outlineLevel="0" collapsed="false">
      <c r="A264" s="14"/>
      <c r="B264" s="8"/>
      <c r="C264" s="8"/>
      <c r="D264" s="8"/>
      <c r="E264" s="8"/>
      <c r="F264" s="15"/>
      <c r="G264" s="8"/>
      <c r="H264" s="8"/>
      <c r="I264" s="8"/>
      <c r="J264" s="8"/>
      <c r="K264" s="8"/>
      <c r="L264" s="8"/>
      <c r="M264" s="8"/>
      <c r="N264" s="16"/>
      <c r="O264" s="8"/>
      <c r="P264" s="8"/>
      <c r="Q264" s="8"/>
      <c r="R264" s="8"/>
      <c r="S264" s="8"/>
      <c r="T264" s="8"/>
      <c r="U264" s="6" t="str">
        <f aca="false">IF(I264=0,"",MAX(0,1-(J264+K264+L264)/I264))</f>
        <v/>
      </c>
      <c r="V264" s="6" t="str">
        <f aca="false">IF(D264=0,"",G264/D264)</f>
        <v/>
      </c>
      <c r="W264" s="6" t="str">
        <f aca="false">IF(D264=0,"",H264/D264)</f>
        <v/>
      </c>
      <c r="X264" s="13" t="str">
        <f aca="false">IF(M264=0,"",N264/M264)</f>
        <v/>
      </c>
    </row>
    <row r="265" customFormat="false" ht="15" hidden="false" customHeight="false" outlineLevel="0" collapsed="false">
      <c r="A265" s="14"/>
      <c r="B265" s="8"/>
      <c r="C265" s="8"/>
      <c r="D265" s="8"/>
      <c r="E265" s="8"/>
      <c r="F265" s="15"/>
      <c r="G265" s="8"/>
      <c r="H265" s="8"/>
      <c r="I265" s="8"/>
      <c r="J265" s="8"/>
      <c r="K265" s="8"/>
      <c r="L265" s="8"/>
      <c r="M265" s="8"/>
      <c r="N265" s="16"/>
      <c r="O265" s="8"/>
      <c r="P265" s="8"/>
      <c r="Q265" s="8"/>
      <c r="R265" s="8"/>
      <c r="S265" s="8"/>
      <c r="T265" s="8"/>
      <c r="U265" s="6" t="str">
        <f aca="false">IF(I265=0,"",MAX(0,1-(J265+K265+L265)/I265))</f>
        <v/>
      </c>
      <c r="V265" s="6" t="str">
        <f aca="false">IF(D265=0,"",G265/D265)</f>
        <v/>
      </c>
      <c r="W265" s="6" t="str">
        <f aca="false">IF(D265=0,"",H265/D265)</f>
        <v/>
      </c>
      <c r="X265" s="13" t="str">
        <f aca="false">IF(M265=0,"",N265/M265)</f>
        <v/>
      </c>
    </row>
    <row r="266" customFormat="false" ht="15" hidden="false" customHeight="false" outlineLevel="0" collapsed="false">
      <c r="A266" s="14"/>
      <c r="B266" s="8"/>
      <c r="C266" s="8"/>
      <c r="D266" s="8"/>
      <c r="E266" s="8"/>
      <c r="F266" s="15"/>
      <c r="G266" s="8"/>
      <c r="H266" s="8"/>
      <c r="I266" s="8"/>
      <c r="J266" s="8"/>
      <c r="K266" s="8"/>
      <c r="L266" s="8"/>
      <c r="M266" s="8"/>
      <c r="N266" s="16"/>
      <c r="O266" s="8"/>
      <c r="P266" s="8"/>
      <c r="Q266" s="8"/>
      <c r="R266" s="8"/>
      <c r="S266" s="8"/>
      <c r="T266" s="8"/>
      <c r="U266" s="6" t="str">
        <f aca="false">IF(I266=0,"",MAX(0,1-(J266+K266+L266)/I266))</f>
        <v/>
      </c>
      <c r="V266" s="6" t="str">
        <f aca="false">IF(D266=0,"",G266/D266)</f>
        <v/>
      </c>
      <c r="W266" s="6" t="str">
        <f aca="false">IF(D266=0,"",H266/D266)</f>
        <v/>
      </c>
      <c r="X266" s="13" t="str">
        <f aca="false">IF(M266=0,"",N266/M266)</f>
        <v/>
      </c>
    </row>
    <row r="267" customFormat="false" ht="15" hidden="false" customHeight="false" outlineLevel="0" collapsed="false">
      <c r="A267" s="14"/>
      <c r="B267" s="8"/>
      <c r="C267" s="8"/>
      <c r="D267" s="8"/>
      <c r="E267" s="8"/>
      <c r="F267" s="15"/>
      <c r="G267" s="8"/>
      <c r="H267" s="8"/>
      <c r="I267" s="8"/>
      <c r="J267" s="8"/>
      <c r="K267" s="8"/>
      <c r="L267" s="8"/>
      <c r="M267" s="8"/>
      <c r="N267" s="16"/>
      <c r="O267" s="8"/>
      <c r="P267" s="8"/>
      <c r="Q267" s="8"/>
      <c r="R267" s="8"/>
      <c r="S267" s="8"/>
      <c r="T267" s="8"/>
      <c r="U267" s="6" t="str">
        <f aca="false">IF(I267=0,"",MAX(0,1-(J267+K267+L267)/I267))</f>
        <v/>
      </c>
      <c r="V267" s="6" t="str">
        <f aca="false">IF(D267=0,"",G267/D267)</f>
        <v/>
      </c>
      <c r="W267" s="6" t="str">
        <f aca="false">IF(D267=0,"",H267/D267)</f>
        <v/>
      </c>
      <c r="X267" s="13" t="str">
        <f aca="false">IF(M267=0,"",N267/M267)</f>
        <v/>
      </c>
    </row>
    <row r="268" customFormat="false" ht="15" hidden="false" customHeight="false" outlineLevel="0" collapsed="false">
      <c r="A268" s="14"/>
      <c r="B268" s="8"/>
      <c r="C268" s="8"/>
      <c r="D268" s="8"/>
      <c r="E268" s="8"/>
      <c r="F268" s="15"/>
      <c r="G268" s="8"/>
      <c r="H268" s="8"/>
      <c r="I268" s="8"/>
      <c r="J268" s="8"/>
      <c r="K268" s="8"/>
      <c r="L268" s="8"/>
      <c r="M268" s="8"/>
      <c r="N268" s="16"/>
      <c r="O268" s="8"/>
      <c r="P268" s="8"/>
      <c r="Q268" s="8"/>
      <c r="R268" s="8"/>
      <c r="S268" s="8"/>
      <c r="T268" s="8"/>
      <c r="U268" s="6" t="str">
        <f aca="false">IF(I268=0,"",MAX(0,1-(J268+K268+L268)/I268))</f>
        <v/>
      </c>
      <c r="V268" s="6" t="str">
        <f aca="false">IF(D268=0,"",G268/D268)</f>
        <v/>
      </c>
      <c r="W268" s="6" t="str">
        <f aca="false">IF(D268=0,"",H268/D268)</f>
        <v/>
      </c>
      <c r="X268" s="13" t="str">
        <f aca="false">IF(M268=0,"",N268/M268)</f>
        <v/>
      </c>
    </row>
    <row r="269" customFormat="false" ht="15" hidden="false" customHeight="false" outlineLevel="0" collapsed="false">
      <c r="A269" s="14"/>
      <c r="B269" s="8"/>
      <c r="C269" s="8"/>
      <c r="D269" s="8"/>
      <c r="E269" s="8"/>
      <c r="F269" s="15"/>
      <c r="G269" s="8"/>
      <c r="H269" s="8"/>
      <c r="I269" s="8"/>
      <c r="J269" s="8"/>
      <c r="K269" s="8"/>
      <c r="L269" s="8"/>
      <c r="M269" s="8"/>
      <c r="N269" s="16"/>
      <c r="O269" s="8"/>
      <c r="P269" s="8"/>
      <c r="Q269" s="8"/>
      <c r="R269" s="8"/>
      <c r="S269" s="8"/>
      <c r="T269" s="8"/>
      <c r="U269" s="6" t="str">
        <f aca="false">IF(I269=0,"",MAX(0,1-(J269+K269+L269)/I269))</f>
        <v/>
      </c>
      <c r="V269" s="6" t="str">
        <f aca="false">IF(D269=0,"",G269/D269)</f>
        <v/>
      </c>
      <c r="W269" s="6" t="str">
        <f aca="false">IF(D269=0,"",H269/D269)</f>
        <v/>
      </c>
      <c r="X269" s="13" t="str">
        <f aca="false">IF(M269=0,"",N269/M269)</f>
        <v/>
      </c>
    </row>
    <row r="270" customFormat="false" ht="15" hidden="false" customHeight="false" outlineLevel="0" collapsed="false">
      <c r="A270" s="14"/>
      <c r="B270" s="8"/>
      <c r="C270" s="8"/>
      <c r="D270" s="8"/>
      <c r="E270" s="8"/>
      <c r="F270" s="15"/>
      <c r="G270" s="8"/>
      <c r="H270" s="8"/>
      <c r="I270" s="8"/>
      <c r="J270" s="8"/>
      <c r="K270" s="8"/>
      <c r="L270" s="8"/>
      <c r="M270" s="8"/>
      <c r="N270" s="16"/>
      <c r="O270" s="8"/>
      <c r="P270" s="8"/>
      <c r="Q270" s="8"/>
      <c r="R270" s="8"/>
      <c r="S270" s="8"/>
      <c r="T270" s="8"/>
      <c r="U270" s="6" t="str">
        <f aca="false">IF(I270=0,"",MAX(0,1-(J270+K270+L270)/I270))</f>
        <v/>
      </c>
      <c r="V270" s="6" t="str">
        <f aca="false">IF(D270=0,"",G270/D270)</f>
        <v/>
      </c>
      <c r="W270" s="6" t="str">
        <f aca="false">IF(D270=0,"",H270/D270)</f>
        <v/>
      </c>
      <c r="X270" s="13" t="str">
        <f aca="false">IF(M270=0,"",N270/M270)</f>
        <v/>
      </c>
    </row>
    <row r="271" customFormat="false" ht="15" hidden="false" customHeight="false" outlineLevel="0" collapsed="false">
      <c r="A271" s="14"/>
      <c r="B271" s="8"/>
      <c r="C271" s="8"/>
      <c r="D271" s="8"/>
      <c r="E271" s="8"/>
      <c r="F271" s="15"/>
      <c r="G271" s="8"/>
      <c r="H271" s="8"/>
      <c r="I271" s="8"/>
      <c r="J271" s="8"/>
      <c r="K271" s="8"/>
      <c r="L271" s="8"/>
      <c r="M271" s="8"/>
      <c r="N271" s="16"/>
      <c r="O271" s="8"/>
      <c r="P271" s="8"/>
      <c r="Q271" s="8"/>
      <c r="R271" s="8"/>
      <c r="S271" s="8"/>
      <c r="T271" s="8"/>
      <c r="U271" s="6" t="str">
        <f aca="false">IF(I271=0,"",MAX(0,1-(J271+K271+L271)/I271))</f>
        <v/>
      </c>
      <c r="V271" s="6" t="str">
        <f aca="false">IF(D271=0,"",G271/D271)</f>
        <v/>
      </c>
      <c r="W271" s="6" t="str">
        <f aca="false">IF(D271=0,"",H271/D271)</f>
        <v/>
      </c>
      <c r="X271" s="13" t="str">
        <f aca="false">IF(M271=0,"",N271/M271)</f>
        <v/>
      </c>
    </row>
    <row r="272" customFormat="false" ht="15" hidden="false" customHeight="false" outlineLevel="0" collapsed="false">
      <c r="A272" s="14"/>
      <c r="B272" s="8"/>
      <c r="C272" s="8"/>
      <c r="D272" s="8"/>
      <c r="E272" s="8"/>
      <c r="F272" s="15"/>
      <c r="G272" s="8"/>
      <c r="H272" s="8"/>
      <c r="I272" s="8"/>
      <c r="J272" s="8"/>
      <c r="K272" s="8"/>
      <c r="L272" s="8"/>
      <c r="M272" s="8"/>
      <c r="N272" s="16"/>
      <c r="O272" s="8"/>
      <c r="P272" s="8"/>
      <c r="Q272" s="8"/>
      <c r="R272" s="8"/>
      <c r="S272" s="8"/>
      <c r="T272" s="8"/>
      <c r="U272" s="6" t="str">
        <f aca="false">IF(I272=0,"",MAX(0,1-(J272+K272+L272)/I272))</f>
        <v/>
      </c>
      <c r="V272" s="6" t="str">
        <f aca="false">IF(D272=0,"",G272/D272)</f>
        <v/>
      </c>
      <c r="W272" s="6" t="str">
        <f aca="false">IF(D272=0,"",H272/D272)</f>
        <v/>
      </c>
      <c r="X272" s="13" t="str">
        <f aca="false">IF(M272=0,"",N272/M272)</f>
        <v/>
      </c>
    </row>
    <row r="273" customFormat="false" ht="15" hidden="false" customHeight="false" outlineLevel="0" collapsed="false">
      <c r="A273" s="14"/>
      <c r="B273" s="8"/>
      <c r="C273" s="8"/>
      <c r="D273" s="8"/>
      <c r="E273" s="8"/>
      <c r="F273" s="15"/>
      <c r="G273" s="8"/>
      <c r="H273" s="8"/>
      <c r="I273" s="8"/>
      <c r="J273" s="8"/>
      <c r="K273" s="8"/>
      <c r="L273" s="8"/>
      <c r="M273" s="8"/>
      <c r="N273" s="16"/>
      <c r="O273" s="8"/>
      <c r="P273" s="8"/>
      <c r="Q273" s="8"/>
      <c r="R273" s="8"/>
      <c r="S273" s="8"/>
      <c r="T273" s="8"/>
      <c r="U273" s="6" t="str">
        <f aca="false">IF(I273=0,"",MAX(0,1-(J273+K273+L273)/I273))</f>
        <v/>
      </c>
      <c r="V273" s="6" t="str">
        <f aca="false">IF(D273=0,"",G273/D273)</f>
        <v/>
      </c>
      <c r="W273" s="6" t="str">
        <f aca="false">IF(D273=0,"",H273/D273)</f>
        <v/>
      </c>
      <c r="X273" s="13" t="str">
        <f aca="false">IF(M273=0,"",N273/M273)</f>
        <v/>
      </c>
    </row>
    <row r="274" customFormat="false" ht="15" hidden="false" customHeight="false" outlineLevel="0" collapsed="false">
      <c r="A274" s="14"/>
      <c r="B274" s="8"/>
      <c r="C274" s="8"/>
      <c r="D274" s="8"/>
      <c r="E274" s="8"/>
      <c r="F274" s="15"/>
      <c r="G274" s="8"/>
      <c r="H274" s="8"/>
      <c r="I274" s="8"/>
      <c r="J274" s="8"/>
      <c r="K274" s="8"/>
      <c r="L274" s="8"/>
      <c r="M274" s="8"/>
      <c r="N274" s="16"/>
      <c r="O274" s="8"/>
      <c r="P274" s="8"/>
      <c r="Q274" s="8"/>
      <c r="R274" s="8"/>
      <c r="S274" s="8"/>
      <c r="T274" s="8"/>
      <c r="U274" s="6" t="str">
        <f aca="false">IF(I274=0,"",MAX(0,1-(J274+K274+L274)/I274))</f>
        <v/>
      </c>
      <c r="V274" s="6" t="str">
        <f aca="false">IF(D274=0,"",G274/D274)</f>
        <v/>
      </c>
      <c r="W274" s="6" t="str">
        <f aca="false">IF(D274=0,"",H274/D274)</f>
        <v/>
      </c>
      <c r="X274" s="13" t="str">
        <f aca="false">IF(M274=0,"",N274/M274)</f>
        <v/>
      </c>
    </row>
    <row r="275" customFormat="false" ht="15" hidden="false" customHeight="false" outlineLevel="0" collapsed="false">
      <c r="A275" s="14"/>
      <c r="B275" s="8"/>
      <c r="C275" s="8"/>
      <c r="D275" s="8"/>
      <c r="E275" s="8"/>
      <c r="F275" s="15"/>
      <c r="G275" s="8"/>
      <c r="H275" s="8"/>
      <c r="I275" s="8"/>
      <c r="J275" s="8"/>
      <c r="K275" s="8"/>
      <c r="L275" s="8"/>
      <c r="M275" s="8"/>
      <c r="N275" s="16"/>
      <c r="O275" s="8"/>
      <c r="P275" s="8"/>
      <c r="Q275" s="8"/>
      <c r="R275" s="8"/>
      <c r="S275" s="8"/>
      <c r="T275" s="8"/>
      <c r="U275" s="6" t="str">
        <f aca="false">IF(I275=0,"",MAX(0,1-(J275+K275+L275)/I275))</f>
        <v/>
      </c>
      <c r="V275" s="6" t="str">
        <f aca="false">IF(D275=0,"",G275/D275)</f>
        <v/>
      </c>
      <c r="W275" s="6" t="str">
        <f aca="false">IF(D275=0,"",H275/D275)</f>
        <v/>
      </c>
      <c r="X275" s="13" t="str">
        <f aca="false">IF(M275=0,"",N275/M275)</f>
        <v/>
      </c>
    </row>
    <row r="276" customFormat="false" ht="15" hidden="false" customHeight="false" outlineLevel="0" collapsed="false">
      <c r="A276" s="14"/>
      <c r="B276" s="8"/>
      <c r="C276" s="8"/>
      <c r="D276" s="8"/>
      <c r="E276" s="8"/>
      <c r="F276" s="15"/>
      <c r="G276" s="8"/>
      <c r="H276" s="8"/>
      <c r="I276" s="8"/>
      <c r="J276" s="8"/>
      <c r="K276" s="8"/>
      <c r="L276" s="8"/>
      <c r="M276" s="8"/>
      <c r="N276" s="16"/>
      <c r="O276" s="8"/>
      <c r="P276" s="8"/>
      <c r="Q276" s="8"/>
      <c r="R276" s="8"/>
      <c r="S276" s="8"/>
      <c r="T276" s="8"/>
      <c r="U276" s="6" t="str">
        <f aca="false">IF(I276=0,"",MAX(0,1-(J276+K276+L276)/I276))</f>
        <v/>
      </c>
      <c r="V276" s="6" t="str">
        <f aca="false">IF(D276=0,"",G276/D276)</f>
        <v/>
      </c>
      <c r="W276" s="6" t="str">
        <f aca="false">IF(D276=0,"",H276/D276)</f>
        <v/>
      </c>
      <c r="X276" s="13" t="str">
        <f aca="false">IF(M276=0,"",N276/M276)</f>
        <v/>
      </c>
    </row>
    <row r="277" customFormat="false" ht="15" hidden="false" customHeight="false" outlineLevel="0" collapsed="false">
      <c r="A277" s="14"/>
      <c r="B277" s="8"/>
      <c r="C277" s="8"/>
      <c r="D277" s="8"/>
      <c r="E277" s="8"/>
      <c r="F277" s="15"/>
      <c r="G277" s="8"/>
      <c r="H277" s="8"/>
      <c r="I277" s="8"/>
      <c r="J277" s="8"/>
      <c r="K277" s="8"/>
      <c r="L277" s="8"/>
      <c r="M277" s="8"/>
      <c r="N277" s="16"/>
      <c r="O277" s="8"/>
      <c r="P277" s="8"/>
      <c r="Q277" s="8"/>
      <c r="R277" s="8"/>
      <c r="S277" s="8"/>
      <c r="T277" s="8"/>
      <c r="U277" s="6" t="str">
        <f aca="false">IF(I277=0,"",MAX(0,1-(J277+K277+L277)/I277))</f>
        <v/>
      </c>
      <c r="V277" s="6" t="str">
        <f aca="false">IF(D277=0,"",G277/D277)</f>
        <v/>
      </c>
      <c r="W277" s="6" t="str">
        <f aca="false">IF(D277=0,"",H277/D277)</f>
        <v/>
      </c>
      <c r="X277" s="13" t="str">
        <f aca="false">IF(M277=0,"",N277/M277)</f>
        <v/>
      </c>
    </row>
    <row r="278" customFormat="false" ht="15" hidden="false" customHeight="false" outlineLevel="0" collapsed="false">
      <c r="A278" s="14"/>
      <c r="B278" s="8"/>
      <c r="C278" s="8"/>
      <c r="D278" s="8"/>
      <c r="E278" s="8"/>
      <c r="F278" s="15"/>
      <c r="G278" s="8"/>
      <c r="H278" s="8"/>
      <c r="I278" s="8"/>
      <c r="J278" s="8"/>
      <c r="K278" s="8"/>
      <c r="L278" s="8"/>
      <c r="M278" s="8"/>
      <c r="N278" s="16"/>
      <c r="O278" s="8"/>
      <c r="P278" s="8"/>
      <c r="Q278" s="8"/>
      <c r="R278" s="8"/>
      <c r="S278" s="8"/>
      <c r="T278" s="8"/>
      <c r="U278" s="6" t="str">
        <f aca="false">IF(I278=0,"",MAX(0,1-(J278+K278+L278)/I278))</f>
        <v/>
      </c>
      <c r="V278" s="6" t="str">
        <f aca="false">IF(D278=0,"",G278/D278)</f>
        <v/>
      </c>
      <c r="W278" s="6" t="str">
        <f aca="false">IF(D278=0,"",H278/D278)</f>
        <v/>
      </c>
      <c r="X278" s="13" t="str">
        <f aca="false">IF(M278=0,"",N278/M278)</f>
        <v/>
      </c>
    </row>
    <row r="279" customFormat="false" ht="15" hidden="false" customHeight="false" outlineLevel="0" collapsed="false">
      <c r="A279" s="14"/>
      <c r="B279" s="8"/>
      <c r="C279" s="8"/>
      <c r="D279" s="8"/>
      <c r="E279" s="8"/>
      <c r="F279" s="15"/>
      <c r="G279" s="8"/>
      <c r="H279" s="8"/>
      <c r="I279" s="8"/>
      <c r="J279" s="8"/>
      <c r="K279" s="8"/>
      <c r="L279" s="8"/>
      <c r="M279" s="8"/>
      <c r="N279" s="16"/>
      <c r="O279" s="8"/>
      <c r="P279" s="8"/>
      <c r="Q279" s="8"/>
      <c r="R279" s="8"/>
      <c r="S279" s="8"/>
      <c r="T279" s="8"/>
      <c r="U279" s="6" t="str">
        <f aca="false">IF(I279=0,"",MAX(0,1-(J279+K279+L279)/I279))</f>
        <v/>
      </c>
      <c r="V279" s="6" t="str">
        <f aca="false">IF(D279=0,"",G279/D279)</f>
        <v/>
      </c>
      <c r="W279" s="6" t="str">
        <f aca="false">IF(D279=0,"",H279/D279)</f>
        <v/>
      </c>
      <c r="X279" s="13" t="str">
        <f aca="false">IF(M279=0,"",N279/M279)</f>
        <v/>
      </c>
    </row>
    <row r="280" customFormat="false" ht="15" hidden="false" customHeight="false" outlineLevel="0" collapsed="false">
      <c r="A280" s="14"/>
      <c r="B280" s="8"/>
      <c r="C280" s="8"/>
      <c r="D280" s="8"/>
      <c r="E280" s="8"/>
      <c r="F280" s="15"/>
      <c r="G280" s="8"/>
      <c r="H280" s="8"/>
      <c r="I280" s="8"/>
      <c r="J280" s="8"/>
      <c r="K280" s="8"/>
      <c r="L280" s="8"/>
      <c r="M280" s="8"/>
      <c r="N280" s="16"/>
      <c r="O280" s="8"/>
      <c r="P280" s="8"/>
      <c r="Q280" s="8"/>
      <c r="R280" s="8"/>
      <c r="S280" s="8"/>
      <c r="T280" s="8"/>
      <c r="U280" s="6" t="str">
        <f aca="false">IF(I280=0,"",MAX(0,1-(J280+K280+L280)/I280))</f>
        <v/>
      </c>
      <c r="V280" s="6" t="str">
        <f aca="false">IF(D280=0,"",G280/D280)</f>
        <v/>
      </c>
      <c r="W280" s="6" t="str">
        <f aca="false">IF(D280=0,"",H280/D280)</f>
        <v/>
      </c>
      <c r="X280" s="13" t="str">
        <f aca="false">IF(M280=0,"",N280/M280)</f>
        <v/>
      </c>
    </row>
    <row r="281" customFormat="false" ht="15" hidden="false" customHeight="false" outlineLevel="0" collapsed="false">
      <c r="A281" s="14"/>
      <c r="B281" s="8"/>
      <c r="C281" s="8"/>
      <c r="D281" s="8"/>
      <c r="E281" s="8"/>
      <c r="F281" s="15"/>
      <c r="G281" s="8"/>
      <c r="H281" s="8"/>
      <c r="I281" s="8"/>
      <c r="J281" s="8"/>
      <c r="K281" s="8"/>
      <c r="L281" s="8"/>
      <c r="M281" s="8"/>
      <c r="N281" s="16"/>
      <c r="O281" s="8"/>
      <c r="P281" s="8"/>
      <c r="Q281" s="8"/>
      <c r="R281" s="8"/>
      <c r="S281" s="8"/>
      <c r="T281" s="8"/>
      <c r="U281" s="6" t="str">
        <f aca="false">IF(I281=0,"",MAX(0,1-(J281+K281+L281)/I281))</f>
        <v/>
      </c>
      <c r="V281" s="6" t="str">
        <f aca="false">IF(D281=0,"",G281/D281)</f>
        <v/>
      </c>
      <c r="W281" s="6" t="str">
        <f aca="false">IF(D281=0,"",H281/D281)</f>
        <v/>
      </c>
      <c r="X281" s="13" t="str">
        <f aca="false">IF(M281=0,"",N281/M281)</f>
        <v/>
      </c>
    </row>
    <row r="282" customFormat="false" ht="15" hidden="false" customHeight="false" outlineLevel="0" collapsed="false">
      <c r="A282" s="14"/>
      <c r="B282" s="8"/>
      <c r="C282" s="8"/>
      <c r="D282" s="8"/>
      <c r="E282" s="8"/>
      <c r="F282" s="15"/>
      <c r="G282" s="8"/>
      <c r="H282" s="8"/>
      <c r="I282" s="8"/>
      <c r="J282" s="8"/>
      <c r="K282" s="8"/>
      <c r="L282" s="8"/>
      <c r="M282" s="8"/>
      <c r="N282" s="16"/>
      <c r="O282" s="8"/>
      <c r="P282" s="8"/>
      <c r="Q282" s="8"/>
      <c r="R282" s="8"/>
      <c r="S282" s="8"/>
      <c r="T282" s="8"/>
      <c r="U282" s="6" t="str">
        <f aca="false">IF(I282=0,"",MAX(0,1-(J282+K282+L282)/I282))</f>
        <v/>
      </c>
      <c r="V282" s="6" t="str">
        <f aca="false">IF(D282=0,"",G282/D282)</f>
        <v/>
      </c>
      <c r="W282" s="6" t="str">
        <f aca="false">IF(D282=0,"",H282/D282)</f>
        <v/>
      </c>
      <c r="X282" s="13" t="str">
        <f aca="false">IF(M282=0,"",N282/M282)</f>
        <v/>
      </c>
    </row>
    <row r="283" customFormat="false" ht="15" hidden="false" customHeight="false" outlineLevel="0" collapsed="false">
      <c r="A283" s="14"/>
      <c r="B283" s="8"/>
      <c r="C283" s="8"/>
      <c r="D283" s="8"/>
      <c r="E283" s="8"/>
      <c r="F283" s="15"/>
      <c r="G283" s="8"/>
      <c r="H283" s="8"/>
      <c r="I283" s="8"/>
      <c r="J283" s="8"/>
      <c r="K283" s="8"/>
      <c r="L283" s="8"/>
      <c r="M283" s="8"/>
      <c r="N283" s="16"/>
      <c r="O283" s="8"/>
      <c r="P283" s="8"/>
      <c r="Q283" s="8"/>
      <c r="R283" s="8"/>
      <c r="S283" s="8"/>
      <c r="T283" s="8"/>
      <c r="U283" s="6" t="str">
        <f aca="false">IF(I283=0,"",MAX(0,1-(J283+K283+L283)/I283))</f>
        <v/>
      </c>
      <c r="V283" s="6" t="str">
        <f aca="false">IF(D283=0,"",G283/D283)</f>
        <v/>
      </c>
      <c r="W283" s="6" t="str">
        <f aca="false">IF(D283=0,"",H283/D283)</f>
        <v/>
      </c>
      <c r="X283" s="13" t="str">
        <f aca="false">IF(M283=0,"",N283/M283)</f>
        <v/>
      </c>
    </row>
    <row r="284" customFormat="false" ht="15" hidden="false" customHeight="false" outlineLevel="0" collapsed="false">
      <c r="A284" s="14"/>
      <c r="B284" s="8"/>
      <c r="C284" s="8"/>
      <c r="D284" s="8"/>
      <c r="E284" s="8"/>
      <c r="F284" s="15"/>
      <c r="G284" s="8"/>
      <c r="H284" s="8"/>
      <c r="I284" s="8"/>
      <c r="J284" s="8"/>
      <c r="K284" s="8"/>
      <c r="L284" s="8"/>
      <c r="M284" s="8"/>
      <c r="N284" s="16"/>
      <c r="O284" s="8"/>
      <c r="P284" s="8"/>
      <c r="Q284" s="8"/>
      <c r="R284" s="8"/>
      <c r="S284" s="8"/>
      <c r="T284" s="8"/>
      <c r="U284" s="6" t="str">
        <f aca="false">IF(I284=0,"",MAX(0,1-(J284+K284+L284)/I284))</f>
        <v/>
      </c>
      <c r="V284" s="6" t="str">
        <f aca="false">IF(D284=0,"",G284/D284)</f>
        <v/>
      </c>
      <c r="W284" s="6" t="str">
        <f aca="false">IF(D284=0,"",H284/D284)</f>
        <v/>
      </c>
      <c r="X284" s="13" t="str">
        <f aca="false">IF(M284=0,"",N284/M284)</f>
        <v/>
      </c>
    </row>
    <row r="285" customFormat="false" ht="15" hidden="false" customHeight="false" outlineLevel="0" collapsed="false">
      <c r="A285" s="14"/>
      <c r="B285" s="8"/>
      <c r="C285" s="8"/>
      <c r="D285" s="8"/>
      <c r="E285" s="8"/>
      <c r="F285" s="15"/>
      <c r="G285" s="8"/>
      <c r="H285" s="8"/>
      <c r="I285" s="8"/>
      <c r="J285" s="8"/>
      <c r="K285" s="8"/>
      <c r="L285" s="8"/>
      <c r="M285" s="8"/>
      <c r="N285" s="16"/>
      <c r="O285" s="8"/>
      <c r="P285" s="8"/>
      <c r="Q285" s="8"/>
      <c r="R285" s="8"/>
      <c r="S285" s="8"/>
      <c r="T285" s="8"/>
      <c r="U285" s="6" t="str">
        <f aca="false">IF(I285=0,"",MAX(0,1-(J285+K285+L285)/I285))</f>
        <v/>
      </c>
      <c r="V285" s="6" t="str">
        <f aca="false">IF(D285=0,"",G285/D285)</f>
        <v/>
      </c>
      <c r="W285" s="6" t="str">
        <f aca="false">IF(D285=0,"",H285/D285)</f>
        <v/>
      </c>
      <c r="X285" s="13" t="str">
        <f aca="false">IF(M285=0,"",N285/M285)</f>
        <v/>
      </c>
    </row>
    <row r="286" customFormat="false" ht="15" hidden="false" customHeight="false" outlineLevel="0" collapsed="false">
      <c r="A286" s="14"/>
      <c r="B286" s="8"/>
      <c r="C286" s="8"/>
      <c r="D286" s="8"/>
      <c r="E286" s="8"/>
      <c r="F286" s="15"/>
      <c r="G286" s="8"/>
      <c r="H286" s="8"/>
      <c r="I286" s="8"/>
      <c r="J286" s="8"/>
      <c r="K286" s="8"/>
      <c r="L286" s="8"/>
      <c r="M286" s="8"/>
      <c r="N286" s="16"/>
      <c r="O286" s="8"/>
      <c r="P286" s="8"/>
      <c r="Q286" s="8"/>
      <c r="R286" s="8"/>
      <c r="S286" s="8"/>
      <c r="T286" s="8"/>
      <c r="U286" s="6" t="str">
        <f aca="false">IF(I286=0,"",MAX(0,1-(J286+K286+L286)/I286))</f>
        <v/>
      </c>
      <c r="V286" s="6" t="str">
        <f aca="false">IF(D286=0,"",G286/D286)</f>
        <v/>
      </c>
      <c r="W286" s="6" t="str">
        <f aca="false">IF(D286=0,"",H286/D286)</f>
        <v/>
      </c>
      <c r="X286" s="13" t="str">
        <f aca="false">IF(M286=0,"",N286/M286)</f>
        <v/>
      </c>
    </row>
    <row r="287" customFormat="false" ht="15" hidden="false" customHeight="false" outlineLevel="0" collapsed="false">
      <c r="A287" s="14"/>
      <c r="B287" s="8"/>
      <c r="C287" s="8"/>
      <c r="D287" s="8"/>
      <c r="E287" s="8"/>
      <c r="F287" s="15"/>
      <c r="G287" s="8"/>
      <c r="H287" s="8"/>
      <c r="I287" s="8"/>
      <c r="J287" s="8"/>
      <c r="K287" s="8"/>
      <c r="L287" s="8"/>
      <c r="M287" s="8"/>
      <c r="N287" s="16"/>
      <c r="O287" s="8"/>
      <c r="P287" s="8"/>
      <c r="Q287" s="8"/>
      <c r="R287" s="8"/>
      <c r="S287" s="8"/>
      <c r="T287" s="8"/>
      <c r="U287" s="6" t="str">
        <f aca="false">IF(I287=0,"",MAX(0,1-(J287+K287+L287)/I287))</f>
        <v/>
      </c>
      <c r="V287" s="6" t="str">
        <f aca="false">IF(D287=0,"",G287/D287)</f>
        <v/>
      </c>
      <c r="W287" s="6" t="str">
        <f aca="false">IF(D287=0,"",H287/D287)</f>
        <v/>
      </c>
      <c r="X287" s="13" t="str">
        <f aca="false">IF(M287=0,"",N287/M287)</f>
        <v/>
      </c>
    </row>
    <row r="288" customFormat="false" ht="15" hidden="false" customHeight="false" outlineLevel="0" collapsed="false">
      <c r="A288" s="14"/>
      <c r="B288" s="8"/>
      <c r="C288" s="8"/>
      <c r="D288" s="8"/>
      <c r="E288" s="8"/>
      <c r="F288" s="15"/>
      <c r="G288" s="8"/>
      <c r="H288" s="8"/>
      <c r="I288" s="8"/>
      <c r="J288" s="8"/>
      <c r="K288" s="8"/>
      <c r="L288" s="8"/>
      <c r="M288" s="8"/>
      <c r="N288" s="16"/>
      <c r="O288" s="8"/>
      <c r="P288" s="8"/>
      <c r="Q288" s="8"/>
      <c r="R288" s="8"/>
      <c r="S288" s="8"/>
      <c r="T288" s="8"/>
      <c r="U288" s="6" t="str">
        <f aca="false">IF(I288=0,"",MAX(0,1-(J288+K288+L288)/I288))</f>
        <v/>
      </c>
      <c r="V288" s="6" t="str">
        <f aca="false">IF(D288=0,"",G288/D288)</f>
        <v/>
      </c>
      <c r="W288" s="6" t="str">
        <f aca="false">IF(D288=0,"",H288/D288)</f>
        <v/>
      </c>
      <c r="X288" s="13" t="str">
        <f aca="false">IF(M288=0,"",N288/M288)</f>
        <v/>
      </c>
    </row>
    <row r="289" customFormat="false" ht="15" hidden="false" customHeight="false" outlineLevel="0" collapsed="false">
      <c r="A289" s="14"/>
      <c r="B289" s="8"/>
      <c r="C289" s="8"/>
      <c r="D289" s="8"/>
      <c r="E289" s="8"/>
      <c r="F289" s="15"/>
      <c r="G289" s="8"/>
      <c r="H289" s="8"/>
      <c r="I289" s="8"/>
      <c r="J289" s="8"/>
      <c r="K289" s="8"/>
      <c r="L289" s="8"/>
      <c r="M289" s="8"/>
      <c r="N289" s="16"/>
      <c r="O289" s="8"/>
      <c r="P289" s="8"/>
      <c r="Q289" s="8"/>
      <c r="R289" s="8"/>
      <c r="S289" s="8"/>
      <c r="T289" s="8"/>
      <c r="U289" s="6" t="str">
        <f aca="false">IF(I289=0,"",MAX(0,1-(J289+K289+L289)/I289))</f>
        <v/>
      </c>
      <c r="V289" s="6" t="str">
        <f aca="false">IF(D289=0,"",G289/D289)</f>
        <v/>
      </c>
      <c r="W289" s="6" t="str">
        <f aca="false">IF(D289=0,"",H289/D289)</f>
        <v/>
      </c>
      <c r="X289" s="13" t="str">
        <f aca="false">IF(M289=0,"",N289/M289)</f>
        <v/>
      </c>
    </row>
    <row r="290" customFormat="false" ht="15" hidden="false" customHeight="false" outlineLevel="0" collapsed="false">
      <c r="A290" s="14"/>
      <c r="B290" s="8"/>
      <c r="C290" s="8"/>
      <c r="D290" s="8"/>
      <c r="E290" s="8"/>
      <c r="F290" s="15"/>
      <c r="G290" s="8"/>
      <c r="H290" s="8"/>
      <c r="I290" s="8"/>
      <c r="J290" s="8"/>
      <c r="K290" s="8"/>
      <c r="L290" s="8"/>
      <c r="M290" s="8"/>
      <c r="N290" s="16"/>
      <c r="O290" s="8"/>
      <c r="P290" s="8"/>
      <c r="Q290" s="8"/>
      <c r="R290" s="8"/>
      <c r="S290" s="8"/>
      <c r="T290" s="8"/>
      <c r="U290" s="6" t="str">
        <f aca="false">IF(I290=0,"",MAX(0,1-(J290+K290+L290)/I290))</f>
        <v/>
      </c>
      <c r="V290" s="6" t="str">
        <f aca="false">IF(D290=0,"",G290/D290)</f>
        <v/>
      </c>
      <c r="W290" s="6" t="str">
        <f aca="false">IF(D290=0,"",H290/D290)</f>
        <v/>
      </c>
      <c r="X290" s="13" t="str">
        <f aca="false">IF(M290=0,"",N290/M290)</f>
        <v/>
      </c>
    </row>
    <row r="291" customFormat="false" ht="15" hidden="false" customHeight="false" outlineLevel="0" collapsed="false">
      <c r="A291" s="14"/>
      <c r="B291" s="8"/>
      <c r="C291" s="8"/>
      <c r="D291" s="8"/>
      <c r="E291" s="8"/>
      <c r="F291" s="15"/>
      <c r="G291" s="8"/>
      <c r="H291" s="8"/>
      <c r="I291" s="8"/>
      <c r="J291" s="8"/>
      <c r="K291" s="8"/>
      <c r="L291" s="8"/>
      <c r="M291" s="8"/>
      <c r="N291" s="16"/>
      <c r="O291" s="8"/>
      <c r="P291" s="8"/>
      <c r="Q291" s="8"/>
      <c r="R291" s="8"/>
      <c r="S291" s="8"/>
      <c r="T291" s="8"/>
      <c r="U291" s="6" t="str">
        <f aca="false">IF(I291=0,"",MAX(0,1-(J291+K291+L291)/I291))</f>
        <v/>
      </c>
      <c r="V291" s="6" t="str">
        <f aca="false">IF(D291=0,"",G291/D291)</f>
        <v/>
      </c>
      <c r="W291" s="6" t="str">
        <f aca="false">IF(D291=0,"",H291/D291)</f>
        <v/>
      </c>
      <c r="X291" s="13" t="str">
        <f aca="false">IF(M291=0,"",N291/M291)</f>
        <v/>
      </c>
    </row>
    <row r="292" customFormat="false" ht="15" hidden="false" customHeight="false" outlineLevel="0" collapsed="false">
      <c r="A292" s="14"/>
      <c r="B292" s="8"/>
      <c r="C292" s="8"/>
      <c r="D292" s="8"/>
      <c r="E292" s="8"/>
      <c r="F292" s="15"/>
      <c r="G292" s="8"/>
      <c r="H292" s="8"/>
      <c r="I292" s="8"/>
      <c r="J292" s="8"/>
      <c r="K292" s="8"/>
      <c r="L292" s="8"/>
      <c r="M292" s="8"/>
      <c r="N292" s="16"/>
      <c r="O292" s="8"/>
      <c r="P292" s="8"/>
      <c r="Q292" s="8"/>
      <c r="R292" s="8"/>
      <c r="S292" s="8"/>
      <c r="T292" s="8"/>
      <c r="U292" s="6" t="str">
        <f aca="false">IF(I292=0,"",MAX(0,1-(J292+K292+L292)/I292))</f>
        <v/>
      </c>
      <c r="V292" s="6" t="str">
        <f aca="false">IF(D292=0,"",G292/D292)</f>
        <v/>
      </c>
      <c r="W292" s="6" t="str">
        <f aca="false">IF(D292=0,"",H292/D292)</f>
        <v/>
      </c>
      <c r="X292" s="13" t="str">
        <f aca="false">IF(M292=0,"",N292/M292)</f>
        <v/>
      </c>
    </row>
    <row r="293" customFormat="false" ht="15" hidden="false" customHeight="false" outlineLevel="0" collapsed="false">
      <c r="A293" s="14"/>
      <c r="B293" s="8"/>
      <c r="C293" s="8"/>
      <c r="D293" s="8"/>
      <c r="E293" s="8"/>
      <c r="F293" s="15"/>
      <c r="G293" s="8"/>
      <c r="H293" s="8"/>
      <c r="I293" s="8"/>
      <c r="J293" s="8"/>
      <c r="K293" s="8"/>
      <c r="L293" s="8"/>
      <c r="M293" s="8"/>
      <c r="N293" s="16"/>
      <c r="O293" s="8"/>
      <c r="P293" s="8"/>
      <c r="Q293" s="8"/>
      <c r="R293" s="8"/>
      <c r="S293" s="8"/>
      <c r="T293" s="8"/>
      <c r="U293" s="6" t="str">
        <f aca="false">IF(I293=0,"",MAX(0,1-(J293+K293+L293)/I293))</f>
        <v/>
      </c>
      <c r="V293" s="6" t="str">
        <f aca="false">IF(D293=0,"",G293/D293)</f>
        <v/>
      </c>
      <c r="W293" s="6" t="str">
        <f aca="false">IF(D293=0,"",H293/D293)</f>
        <v/>
      </c>
      <c r="X293" s="13" t="str">
        <f aca="false">IF(M293=0,"",N293/M293)</f>
        <v/>
      </c>
    </row>
    <row r="294" customFormat="false" ht="15" hidden="false" customHeight="false" outlineLevel="0" collapsed="false">
      <c r="A294" s="14"/>
      <c r="B294" s="8"/>
      <c r="C294" s="8"/>
      <c r="D294" s="8"/>
      <c r="E294" s="8"/>
      <c r="F294" s="15"/>
      <c r="G294" s="8"/>
      <c r="H294" s="8"/>
      <c r="I294" s="8"/>
      <c r="J294" s="8"/>
      <c r="K294" s="8"/>
      <c r="L294" s="8"/>
      <c r="M294" s="8"/>
      <c r="N294" s="16"/>
      <c r="O294" s="8"/>
      <c r="P294" s="8"/>
      <c r="Q294" s="8"/>
      <c r="R294" s="8"/>
      <c r="S294" s="8"/>
      <c r="T294" s="8"/>
      <c r="U294" s="6" t="str">
        <f aca="false">IF(I294=0,"",MAX(0,1-(J294+K294+L294)/I294))</f>
        <v/>
      </c>
      <c r="V294" s="6" t="str">
        <f aca="false">IF(D294=0,"",G294/D294)</f>
        <v/>
      </c>
      <c r="W294" s="6" t="str">
        <f aca="false">IF(D294=0,"",H294/D294)</f>
        <v/>
      </c>
      <c r="X294" s="13" t="str">
        <f aca="false">IF(M294=0,"",N294/M294)</f>
        <v/>
      </c>
    </row>
    <row r="295" customFormat="false" ht="15" hidden="false" customHeight="false" outlineLevel="0" collapsed="false">
      <c r="A295" s="14"/>
      <c r="B295" s="8"/>
      <c r="C295" s="8"/>
      <c r="D295" s="8"/>
      <c r="E295" s="8"/>
      <c r="F295" s="15"/>
      <c r="G295" s="8"/>
      <c r="H295" s="8"/>
      <c r="I295" s="8"/>
      <c r="J295" s="8"/>
      <c r="K295" s="8"/>
      <c r="L295" s="8"/>
      <c r="M295" s="8"/>
      <c r="N295" s="16"/>
      <c r="O295" s="8"/>
      <c r="P295" s="8"/>
      <c r="Q295" s="8"/>
      <c r="R295" s="8"/>
      <c r="S295" s="8"/>
      <c r="T295" s="8"/>
      <c r="U295" s="6" t="str">
        <f aca="false">IF(I295=0,"",MAX(0,1-(J295+K295+L295)/I295))</f>
        <v/>
      </c>
      <c r="V295" s="6" t="str">
        <f aca="false">IF(D295=0,"",G295/D295)</f>
        <v/>
      </c>
      <c r="W295" s="6" t="str">
        <f aca="false">IF(D295=0,"",H295/D295)</f>
        <v/>
      </c>
      <c r="X295" s="13" t="str">
        <f aca="false">IF(M295=0,"",N295/M295)</f>
        <v/>
      </c>
    </row>
    <row r="296" customFormat="false" ht="15" hidden="false" customHeight="false" outlineLevel="0" collapsed="false">
      <c r="A296" s="14"/>
      <c r="B296" s="8"/>
      <c r="C296" s="8"/>
      <c r="D296" s="8"/>
      <c r="E296" s="8"/>
      <c r="F296" s="15"/>
      <c r="G296" s="8"/>
      <c r="H296" s="8"/>
      <c r="I296" s="8"/>
      <c r="J296" s="8"/>
      <c r="K296" s="8"/>
      <c r="L296" s="8"/>
      <c r="M296" s="8"/>
      <c r="N296" s="16"/>
      <c r="O296" s="8"/>
      <c r="P296" s="8"/>
      <c r="Q296" s="8"/>
      <c r="R296" s="8"/>
      <c r="S296" s="8"/>
      <c r="T296" s="8"/>
      <c r="U296" s="6" t="str">
        <f aca="false">IF(I296=0,"",MAX(0,1-(J296+K296+L296)/I296))</f>
        <v/>
      </c>
      <c r="V296" s="6" t="str">
        <f aca="false">IF(D296=0,"",G296/D296)</f>
        <v/>
      </c>
      <c r="W296" s="6" t="str">
        <f aca="false">IF(D296=0,"",H296/D296)</f>
        <v/>
      </c>
      <c r="X296" s="13" t="str">
        <f aca="false">IF(M296=0,"",N296/M296)</f>
        <v/>
      </c>
    </row>
    <row r="297" customFormat="false" ht="15" hidden="false" customHeight="false" outlineLevel="0" collapsed="false">
      <c r="A297" s="14"/>
      <c r="B297" s="8"/>
      <c r="C297" s="8"/>
      <c r="D297" s="8"/>
      <c r="E297" s="8"/>
      <c r="F297" s="15"/>
      <c r="G297" s="8"/>
      <c r="H297" s="8"/>
      <c r="I297" s="8"/>
      <c r="J297" s="8"/>
      <c r="K297" s="8"/>
      <c r="L297" s="8"/>
      <c r="M297" s="8"/>
      <c r="N297" s="16"/>
      <c r="O297" s="8"/>
      <c r="P297" s="8"/>
      <c r="Q297" s="8"/>
      <c r="R297" s="8"/>
      <c r="S297" s="8"/>
      <c r="T297" s="8"/>
      <c r="U297" s="6" t="str">
        <f aca="false">IF(I297=0,"",MAX(0,1-(J297+K297+L297)/I297))</f>
        <v/>
      </c>
      <c r="V297" s="6" t="str">
        <f aca="false">IF(D297=0,"",G297/D297)</f>
        <v/>
      </c>
      <c r="W297" s="6" t="str">
        <f aca="false">IF(D297=0,"",H297/D297)</f>
        <v/>
      </c>
      <c r="X297" s="13" t="str">
        <f aca="false">IF(M297=0,"",N297/M297)</f>
        <v/>
      </c>
    </row>
    <row r="298" customFormat="false" ht="15" hidden="false" customHeight="false" outlineLevel="0" collapsed="false">
      <c r="A298" s="14"/>
      <c r="B298" s="8"/>
      <c r="C298" s="8"/>
      <c r="D298" s="8"/>
      <c r="E298" s="8"/>
      <c r="F298" s="15"/>
      <c r="G298" s="8"/>
      <c r="H298" s="8"/>
      <c r="I298" s="8"/>
      <c r="J298" s="8"/>
      <c r="K298" s="8"/>
      <c r="L298" s="8"/>
      <c r="M298" s="8"/>
      <c r="N298" s="16"/>
      <c r="O298" s="8"/>
      <c r="P298" s="8"/>
      <c r="Q298" s="8"/>
      <c r="R298" s="8"/>
      <c r="S298" s="8"/>
      <c r="T298" s="8"/>
      <c r="U298" s="6" t="str">
        <f aca="false">IF(I298=0,"",MAX(0,1-(J298+K298+L298)/I298))</f>
        <v/>
      </c>
      <c r="V298" s="6" t="str">
        <f aca="false">IF(D298=0,"",G298/D298)</f>
        <v/>
      </c>
      <c r="W298" s="6" t="str">
        <f aca="false">IF(D298=0,"",H298/D298)</f>
        <v/>
      </c>
      <c r="X298" s="13" t="str">
        <f aca="false">IF(M298=0,"",N298/M298)</f>
        <v/>
      </c>
    </row>
    <row r="299" customFormat="false" ht="15" hidden="false" customHeight="false" outlineLevel="0" collapsed="false">
      <c r="A299" s="14"/>
      <c r="B299" s="8"/>
      <c r="C299" s="8"/>
      <c r="D299" s="8"/>
      <c r="E299" s="8"/>
      <c r="F299" s="15"/>
      <c r="G299" s="8"/>
      <c r="H299" s="8"/>
      <c r="I299" s="8"/>
      <c r="J299" s="8"/>
      <c r="K299" s="8"/>
      <c r="L299" s="8"/>
      <c r="M299" s="8"/>
      <c r="N299" s="16"/>
      <c r="O299" s="8"/>
      <c r="P299" s="8"/>
      <c r="Q299" s="8"/>
      <c r="R299" s="8"/>
      <c r="S299" s="8"/>
      <c r="T299" s="8"/>
      <c r="U299" s="6" t="str">
        <f aca="false">IF(I299=0,"",MAX(0,1-(J299+K299+L299)/I299))</f>
        <v/>
      </c>
      <c r="V299" s="6" t="str">
        <f aca="false">IF(D299=0,"",G299/D299)</f>
        <v/>
      </c>
      <c r="W299" s="6" t="str">
        <f aca="false">IF(D299=0,"",H299/D299)</f>
        <v/>
      </c>
      <c r="X299" s="13" t="str">
        <f aca="false">IF(M299=0,"",N299/M299)</f>
        <v/>
      </c>
    </row>
    <row r="300" customFormat="false" ht="15" hidden="false" customHeight="false" outlineLevel="0" collapsed="false">
      <c r="A300" s="14"/>
      <c r="B300" s="8"/>
      <c r="C300" s="8"/>
      <c r="D300" s="8"/>
      <c r="E300" s="8"/>
      <c r="F300" s="15"/>
      <c r="G300" s="8"/>
      <c r="H300" s="8"/>
      <c r="I300" s="8"/>
      <c r="J300" s="8"/>
      <c r="K300" s="8"/>
      <c r="L300" s="8"/>
      <c r="M300" s="8"/>
      <c r="N300" s="16"/>
      <c r="O300" s="8"/>
      <c r="P300" s="8"/>
      <c r="Q300" s="8"/>
      <c r="R300" s="8"/>
      <c r="S300" s="8"/>
      <c r="T300" s="8"/>
      <c r="U300" s="6" t="str">
        <f aca="false">IF(I300=0,"",MAX(0,1-(J300+K300+L300)/I300))</f>
        <v/>
      </c>
      <c r="V300" s="6" t="str">
        <f aca="false">IF(D300=0,"",G300/D300)</f>
        <v/>
      </c>
      <c r="W300" s="6" t="str">
        <f aca="false">IF(D300=0,"",H300/D300)</f>
        <v/>
      </c>
      <c r="X300" s="13" t="str">
        <f aca="false">IF(M300=0,"",N300/M300)</f>
        <v/>
      </c>
    </row>
    <row r="301" customFormat="false" ht="15" hidden="false" customHeight="false" outlineLevel="0" collapsed="false">
      <c r="A301" s="14"/>
      <c r="B301" s="8"/>
      <c r="C301" s="8"/>
      <c r="D301" s="8"/>
      <c r="E301" s="8"/>
      <c r="F301" s="15"/>
      <c r="G301" s="8"/>
      <c r="H301" s="8"/>
      <c r="I301" s="8"/>
      <c r="J301" s="8"/>
      <c r="K301" s="8"/>
      <c r="L301" s="8"/>
      <c r="M301" s="8"/>
      <c r="N301" s="16"/>
      <c r="O301" s="8"/>
      <c r="P301" s="8"/>
      <c r="Q301" s="8"/>
      <c r="R301" s="8"/>
      <c r="S301" s="8"/>
      <c r="T301" s="8"/>
      <c r="U301" s="6" t="str">
        <f aca="false">IF(I301=0,"",MAX(0,1-(J301+K301+L301)/I301))</f>
        <v/>
      </c>
      <c r="V301" s="6" t="str">
        <f aca="false">IF(D301=0,"",G301/D301)</f>
        <v/>
      </c>
      <c r="W301" s="6" t="str">
        <f aca="false">IF(D301=0,"",H301/D301)</f>
        <v/>
      </c>
      <c r="X301" s="13" t="str">
        <f aca="false">IF(M301=0,"",N301/M301)</f>
        <v/>
      </c>
    </row>
    <row r="302" customFormat="false" ht="15" hidden="false" customHeight="false" outlineLevel="0" collapsed="false">
      <c r="A302" s="14"/>
      <c r="B302" s="8"/>
      <c r="C302" s="8"/>
      <c r="D302" s="8"/>
      <c r="E302" s="8"/>
      <c r="F302" s="15"/>
      <c r="G302" s="8"/>
      <c r="H302" s="8"/>
      <c r="I302" s="8"/>
      <c r="J302" s="8"/>
      <c r="K302" s="8"/>
      <c r="L302" s="8"/>
      <c r="M302" s="8"/>
      <c r="N302" s="16"/>
      <c r="O302" s="8"/>
      <c r="P302" s="8"/>
      <c r="Q302" s="8"/>
      <c r="R302" s="8"/>
      <c r="S302" s="8"/>
      <c r="T302" s="8"/>
      <c r="U302" s="6" t="str">
        <f aca="false">IF(I302=0,"",MAX(0,1-(J302+K302+L302)/I302))</f>
        <v/>
      </c>
      <c r="V302" s="6" t="str">
        <f aca="false">IF(D302=0,"",G302/D302)</f>
        <v/>
      </c>
      <c r="W302" s="6" t="str">
        <f aca="false">IF(D302=0,"",H302/D302)</f>
        <v/>
      </c>
      <c r="X302" s="13" t="str">
        <f aca="false">IF(M302=0,"",N302/M302)</f>
        <v/>
      </c>
    </row>
    <row r="303" customFormat="false" ht="15" hidden="false" customHeight="false" outlineLevel="0" collapsed="false">
      <c r="A303" s="14"/>
      <c r="B303" s="8"/>
      <c r="C303" s="8"/>
      <c r="D303" s="8"/>
      <c r="E303" s="8"/>
      <c r="F303" s="15"/>
      <c r="G303" s="8"/>
      <c r="H303" s="8"/>
      <c r="I303" s="8"/>
      <c r="J303" s="8"/>
      <c r="K303" s="8"/>
      <c r="L303" s="8"/>
      <c r="M303" s="8"/>
      <c r="N303" s="16"/>
      <c r="O303" s="8"/>
      <c r="P303" s="8"/>
      <c r="Q303" s="8"/>
      <c r="R303" s="8"/>
      <c r="S303" s="8"/>
      <c r="T303" s="8"/>
      <c r="U303" s="6" t="str">
        <f aca="false">IF(I303=0,"",MAX(0,1-(J303+K303+L303)/I303))</f>
        <v/>
      </c>
      <c r="V303" s="6" t="str">
        <f aca="false">IF(D303=0,"",G303/D303)</f>
        <v/>
      </c>
      <c r="W303" s="6" t="str">
        <f aca="false">IF(D303=0,"",H303/D303)</f>
        <v/>
      </c>
      <c r="X303" s="13" t="str">
        <f aca="false">IF(M303=0,"",N303/M303)</f>
        <v/>
      </c>
    </row>
    <row r="304" customFormat="false" ht="15" hidden="false" customHeight="false" outlineLevel="0" collapsed="false">
      <c r="A304" s="14"/>
      <c r="B304" s="8"/>
      <c r="C304" s="8"/>
      <c r="D304" s="8"/>
      <c r="E304" s="8"/>
      <c r="F304" s="15"/>
      <c r="G304" s="8"/>
      <c r="H304" s="8"/>
      <c r="I304" s="8"/>
      <c r="J304" s="8"/>
      <c r="K304" s="8"/>
      <c r="L304" s="8"/>
      <c r="M304" s="8"/>
      <c r="N304" s="16"/>
      <c r="O304" s="8"/>
      <c r="P304" s="8"/>
      <c r="Q304" s="8"/>
      <c r="R304" s="8"/>
      <c r="S304" s="8"/>
      <c r="T304" s="8"/>
      <c r="U304" s="6" t="str">
        <f aca="false">IF(I304=0,"",MAX(0,1-(J304+K304+L304)/I304))</f>
        <v/>
      </c>
      <c r="V304" s="6" t="str">
        <f aca="false">IF(D304=0,"",G304/D304)</f>
        <v/>
      </c>
      <c r="W304" s="6" t="str">
        <f aca="false">IF(D304=0,"",H304/D304)</f>
        <v/>
      </c>
      <c r="X304" s="13" t="str">
        <f aca="false">IF(M304=0,"",N304/M304)</f>
        <v/>
      </c>
    </row>
    <row r="305" customFormat="false" ht="15" hidden="false" customHeight="false" outlineLevel="0" collapsed="false">
      <c r="A305" s="14"/>
      <c r="B305" s="8"/>
      <c r="C305" s="8"/>
      <c r="D305" s="8"/>
      <c r="E305" s="8"/>
      <c r="F305" s="15"/>
      <c r="G305" s="8"/>
      <c r="H305" s="8"/>
      <c r="I305" s="8"/>
      <c r="J305" s="8"/>
      <c r="K305" s="8"/>
      <c r="L305" s="8"/>
      <c r="M305" s="8"/>
      <c r="N305" s="16"/>
      <c r="O305" s="8"/>
      <c r="P305" s="8"/>
      <c r="Q305" s="8"/>
      <c r="R305" s="8"/>
      <c r="S305" s="8"/>
      <c r="T305" s="8"/>
      <c r="U305" s="6" t="str">
        <f aca="false">IF(I305=0,"",MAX(0,1-(J305+K305+L305)/I305))</f>
        <v/>
      </c>
      <c r="V305" s="6" t="str">
        <f aca="false">IF(D305=0,"",G305/D305)</f>
        <v/>
      </c>
      <c r="W305" s="6" t="str">
        <f aca="false">IF(D305=0,"",H305/D305)</f>
        <v/>
      </c>
      <c r="X305" s="13" t="str">
        <f aca="false">IF(M305=0,"",N305/M305)</f>
        <v/>
      </c>
    </row>
    <row r="306" customFormat="false" ht="15" hidden="false" customHeight="false" outlineLevel="0" collapsed="false">
      <c r="A306" s="14"/>
      <c r="B306" s="8"/>
      <c r="C306" s="8"/>
      <c r="D306" s="8"/>
      <c r="E306" s="8"/>
      <c r="F306" s="15"/>
      <c r="G306" s="8"/>
      <c r="H306" s="8"/>
      <c r="I306" s="8"/>
      <c r="J306" s="8"/>
      <c r="K306" s="8"/>
      <c r="L306" s="8"/>
      <c r="M306" s="8"/>
      <c r="N306" s="16"/>
      <c r="O306" s="8"/>
      <c r="P306" s="8"/>
      <c r="Q306" s="8"/>
      <c r="R306" s="8"/>
      <c r="S306" s="8"/>
      <c r="T306" s="8"/>
      <c r="U306" s="6" t="str">
        <f aca="false">IF(I306=0,"",MAX(0,1-(J306+K306+L306)/I306))</f>
        <v/>
      </c>
      <c r="V306" s="6" t="str">
        <f aca="false">IF(D306=0,"",G306/D306)</f>
        <v/>
      </c>
      <c r="W306" s="6" t="str">
        <f aca="false">IF(D306=0,"",H306/D306)</f>
        <v/>
      </c>
      <c r="X306" s="13" t="str">
        <f aca="false">IF(M306=0,"",N306/M306)</f>
        <v/>
      </c>
    </row>
    <row r="307" customFormat="false" ht="15" hidden="false" customHeight="false" outlineLevel="0" collapsed="false">
      <c r="A307" s="14"/>
      <c r="B307" s="8"/>
      <c r="C307" s="8"/>
      <c r="D307" s="8"/>
      <c r="E307" s="8"/>
      <c r="F307" s="15"/>
      <c r="G307" s="8"/>
      <c r="H307" s="8"/>
      <c r="I307" s="8"/>
      <c r="J307" s="8"/>
      <c r="K307" s="8"/>
      <c r="L307" s="8"/>
      <c r="M307" s="8"/>
      <c r="N307" s="16"/>
      <c r="O307" s="8"/>
      <c r="P307" s="8"/>
      <c r="Q307" s="8"/>
      <c r="R307" s="8"/>
      <c r="S307" s="8"/>
      <c r="T307" s="8"/>
      <c r="U307" s="6" t="str">
        <f aca="false">IF(I307=0,"",MAX(0,1-(J307+K307+L307)/I307))</f>
        <v/>
      </c>
      <c r="V307" s="6" t="str">
        <f aca="false">IF(D307=0,"",G307/D307)</f>
        <v/>
      </c>
      <c r="W307" s="6" t="str">
        <f aca="false">IF(D307=0,"",H307/D307)</f>
        <v/>
      </c>
      <c r="X307" s="13" t="str">
        <f aca="false">IF(M307=0,"",N307/M307)</f>
        <v/>
      </c>
    </row>
    <row r="308" customFormat="false" ht="15" hidden="false" customHeight="false" outlineLevel="0" collapsed="false">
      <c r="A308" s="14"/>
      <c r="B308" s="8"/>
      <c r="C308" s="8"/>
      <c r="D308" s="8"/>
      <c r="E308" s="8"/>
      <c r="F308" s="15"/>
      <c r="G308" s="8"/>
      <c r="H308" s="8"/>
      <c r="I308" s="8"/>
      <c r="J308" s="8"/>
      <c r="K308" s="8"/>
      <c r="L308" s="8"/>
      <c r="M308" s="8"/>
      <c r="N308" s="16"/>
      <c r="O308" s="8"/>
      <c r="P308" s="8"/>
      <c r="Q308" s="8"/>
      <c r="R308" s="8"/>
      <c r="S308" s="8"/>
      <c r="T308" s="8"/>
      <c r="U308" s="6" t="str">
        <f aca="false">IF(I308=0,"",MAX(0,1-(J308+K308+L308)/I308))</f>
        <v/>
      </c>
      <c r="V308" s="6" t="str">
        <f aca="false">IF(D308=0,"",G308/D308)</f>
        <v/>
      </c>
      <c r="W308" s="6" t="str">
        <f aca="false">IF(D308=0,"",H308/D308)</f>
        <v/>
      </c>
      <c r="X308" s="13" t="str">
        <f aca="false">IF(M308=0,"",N308/M308)</f>
        <v/>
      </c>
    </row>
    <row r="309" customFormat="false" ht="15" hidden="false" customHeight="false" outlineLevel="0" collapsed="false">
      <c r="A309" s="14"/>
      <c r="B309" s="8"/>
      <c r="C309" s="8"/>
      <c r="D309" s="8"/>
      <c r="E309" s="8"/>
      <c r="F309" s="15"/>
      <c r="G309" s="8"/>
      <c r="H309" s="8"/>
      <c r="I309" s="8"/>
      <c r="J309" s="8"/>
      <c r="K309" s="8"/>
      <c r="L309" s="8"/>
      <c r="M309" s="8"/>
      <c r="N309" s="16"/>
      <c r="O309" s="8"/>
      <c r="P309" s="8"/>
      <c r="Q309" s="8"/>
      <c r="R309" s="8"/>
      <c r="S309" s="8"/>
      <c r="T309" s="8"/>
      <c r="U309" s="6" t="str">
        <f aca="false">IF(I309=0,"",MAX(0,1-(J309+K309+L309)/I309))</f>
        <v/>
      </c>
      <c r="V309" s="6" t="str">
        <f aca="false">IF(D309=0,"",G309/D309)</f>
        <v/>
      </c>
      <c r="W309" s="6" t="str">
        <f aca="false">IF(D309=0,"",H309/D309)</f>
        <v/>
      </c>
      <c r="X309" s="13" t="str">
        <f aca="false">IF(M309=0,"",N309/M309)</f>
        <v/>
      </c>
    </row>
    <row r="310" customFormat="false" ht="15" hidden="false" customHeight="false" outlineLevel="0" collapsed="false">
      <c r="A310" s="14"/>
      <c r="B310" s="8"/>
      <c r="C310" s="8"/>
      <c r="D310" s="8"/>
      <c r="E310" s="8"/>
      <c r="F310" s="15"/>
      <c r="G310" s="8"/>
      <c r="H310" s="8"/>
      <c r="I310" s="8"/>
      <c r="J310" s="8"/>
      <c r="K310" s="8"/>
      <c r="L310" s="8"/>
      <c r="M310" s="8"/>
      <c r="N310" s="16"/>
      <c r="O310" s="8"/>
      <c r="P310" s="8"/>
      <c r="Q310" s="8"/>
      <c r="R310" s="8"/>
      <c r="S310" s="8"/>
      <c r="T310" s="8"/>
      <c r="U310" s="6" t="str">
        <f aca="false">IF(I310=0,"",MAX(0,1-(J310+K310+L310)/I310))</f>
        <v/>
      </c>
      <c r="V310" s="6" t="str">
        <f aca="false">IF(D310=0,"",G310/D310)</f>
        <v/>
      </c>
      <c r="W310" s="6" t="str">
        <f aca="false">IF(D310=0,"",H310/D310)</f>
        <v/>
      </c>
      <c r="X310" s="13" t="str">
        <f aca="false">IF(M310=0,"",N310/M310)</f>
        <v/>
      </c>
    </row>
    <row r="311" customFormat="false" ht="15" hidden="false" customHeight="false" outlineLevel="0" collapsed="false">
      <c r="A311" s="14"/>
      <c r="B311" s="8"/>
      <c r="C311" s="8"/>
      <c r="D311" s="8"/>
      <c r="E311" s="8"/>
      <c r="F311" s="15"/>
      <c r="G311" s="8"/>
      <c r="H311" s="8"/>
      <c r="I311" s="8"/>
      <c r="J311" s="8"/>
      <c r="K311" s="8"/>
      <c r="L311" s="8"/>
      <c r="M311" s="8"/>
      <c r="N311" s="16"/>
      <c r="O311" s="8"/>
      <c r="P311" s="8"/>
      <c r="Q311" s="8"/>
      <c r="R311" s="8"/>
      <c r="S311" s="8"/>
      <c r="T311" s="8"/>
      <c r="U311" s="6" t="str">
        <f aca="false">IF(I311=0,"",MAX(0,1-(J311+K311+L311)/I311))</f>
        <v/>
      </c>
      <c r="V311" s="6" t="str">
        <f aca="false">IF(D311=0,"",G311/D311)</f>
        <v/>
      </c>
      <c r="W311" s="6" t="str">
        <f aca="false">IF(D311=0,"",H311/D311)</f>
        <v/>
      </c>
      <c r="X311" s="13" t="str">
        <f aca="false">IF(M311=0,"",N311/M311)</f>
        <v/>
      </c>
    </row>
    <row r="312" customFormat="false" ht="15" hidden="false" customHeight="false" outlineLevel="0" collapsed="false">
      <c r="A312" s="14"/>
      <c r="B312" s="8"/>
      <c r="C312" s="8"/>
      <c r="D312" s="8"/>
      <c r="E312" s="8"/>
      <c r="F312" s="15"/>
      <c r="G312" s="8"/>
      <c r="H312" s="8"/>
      <c r="I312" s="8"/>
      <c r="J312" s="8"/>
      <c r="K312" s="8"/>
      <c r="L312" s="8"/>
      <c r="M312" s="8"/>
      <c r="N312" s="16"/>
      <c r="O312" s="8"/>
      <c r="P312" s="8"/>
      <c r="Q312" s="8"/>
      <c r="R312" s="8"/>
      <c r="S312" s="8"/>
      <c r="T312" s="8"/>
      <c r="U312" s="6" t="str">
        <f aca="false">IF(I312=0,"",MAX(0,1-(J312+K312+L312)/I312))</f>
        <v/>
      </c>
      <c r="V312" s="6" t="str">
        <f aca="false">IF(D312=0,"",G312/D312)</f>
        <v/>
      </c>
      <c r="W312" s="6" t="str">
        <f aca="false">IF(D312=0,"",H312/D312)</f>
        <v/>
      </c>
      <c r="X312" s="13" t="str">
        <f aca="false">IF(M312=0,"",N312/M312)</f>
        <v/>
      </c>
    </row>
    <row r="313" customFormat="false" ht="15" hidden="false" customHeight="false" outlineLevel="0" collapsed="false">
      <c r="A313" s="14"/>
      <c r="B313" s="8"/>
      <c r="C313" s="8"/>
      <c r="D313" s="8"/>
      <c r="E313" s="8"/>
      <c r="F313" s="15"/>
      <c r="G313" s="8"/>
      <c r="H313" s="8"/>
      <c r="I313" s="8"/>
      <c r="J313" s="8"/>
      <c r="K313" s="8"/>
      <c r="L313" s="8"/>
      <c r="M313" s="8"/>
      <c r="N313" s="16"/>
      <c r="O313" s="8"/>
      <c r="P313" s="8"/>
      <c r="Q313" s="8"/>
      <c r="R313" s="8"/>
      <c r="S313" s="8"/>
      <c r="T313" s="8"/>
      <c r="U313" s="6" t="str">
        <f aca="false">IF(I313=0,"",MAX(0,1-(J313+K313+L313)/I313))</f>
        <v/>
      </c>
      <c r="V313" s="6" t="str">
        <f aca="false">IF(D313=0,"",G313/D313)</f>
        <v/>
      </c>
      <c r="W313" s="6" t="str">
        <f aca="false">IF(D313=0,"",H313/D313)</f>
        <v/>
      </c>
      <c r="X313" s="13" t="str">
        <f aca="false">IF(M313=0,"",N313/M313)</f>
        <v/>
      </c>
    </row>
    <row r="314" customFormat="false" ht="15" hidden="false" customHeight="false" outlineLevel="0" collapsed="false">
      <c r="A314" s="14"/>
      <c r="B314" s="8"/>
      <c r="C314" s="8"/>
      <c r="D314" s="8"/>
      <c r="E314" s="8"/>
      <c r="F314" s="15"/>
      <c r="G314" s="8"/>
      <c r="H314" s="8"/>
      <c r="I314" s="8"/>
      <c r="J314" s="8"/>
      <c r="K314" s="8"/>
      <c r="L314" s="8"/>
      <c r="M314" s="8"/>
      <c r="N314" s="16"/>
      <c r="O314" s="8"/>
      <c r="P314" s="8"/>
      <c r="Q314" s="8"/>
      <c r="R314" s="8"/>
      <c r="S314" s="8"/>
      <c r="T314" s="8"/>
      <c r="U314" s="6" t="str">
        <f aca="false">IF(I314=0,"",MAX(0,1-(J314+K314+L314)/I314))</f>
        <v/>
      </c>
      <c r="V314" s="6" t="str">
        <f aca="false">IF(D314=0,"",G314/D314)</f>
        <v/>
      </c>
      <c r="W314" s="6" t="str">
        <f aca="false">IF(D314=0,"",H314/D314)</f>
        <v/>
      </c>
      <c r="X314" s="13" t="str">
        <f aca="false">IF(M314=0,"",N314/M314)</f>
        <v/>
      </c>
    </row>
    <row r="315" customFormat="false" ht="15" hidden="false" customHeight="false" outlineLevel="0" collapsed="false">
      <c r="A315" s="14"/>
      <c r="B315" s="8"/>
      <c r="C315" s="8"/>
      <c r="D315" s="8"/>
      <c r="E315" s="8"/>
      <c r="F315" s="15"/>
      <c r="G315" s="8"/>
      <c r="H315" s="8"/>
      <c r="I315" s="8"/>
      <c r="J315" s="8"/>
      <c r="K315" s="8"/>
      <c r="L315" s="8"/>
      <c r="M315" s="8"/>
      <c r="N315" s="16"/>
      <c r="O315" s="8"/>
      <c r="P315" s="8"/>
      <c r="Q315" s="8"/>
      <c r="R315" s="8"/>
      <c r="S315" s="8"/>
      <c r="T315" s="8"/>
      <c r="U315" s="6" t="str">
        <f aca="false">IF(I315=0,"",MAX(0,1-(J315+K315+L315)/I315))</f>
        <v/>
      </c>
      <c r="V315" s="6" t="str">
        <f aca="false">IF(D315=0,"",G315/D315)</f>
        <v/>
      </c>
      <c r="W315" s="6" t="str">
        <f aca="false">IF(D315=0,"",H315/D315)</f>
        <v/>
      </c>
      <c r="X315" s="13" t="str">
        <f aca="false">IF(M315=0,"",N315/M315)</f>
        <v/>
      </c>
    </row>
    <row r="316" customFormat="false" ht="15" hidden="false" customHeight="false" outlineLevel="0" collapsed="false">
      <c r="A316" s="14"/>
      <c r="B316" s="8"/>
      <c r="C316" s="8"/>
      <c r="D316" s="8"/>
      <c r="E316" s="8"/>
      <c r="F316" s="15"/>
      <c r="G316" s="8"/>
      <c r="H316" s="8"/>
      <c r="I316" s="8"/>
      <c r="J316" s="8"/>
      <c r="K316" s="8"/>
      <c r="L316" s="8"/>
      <c r="M316" s="8"/>
      <c r="N316" s="16"/>
      <c r="O316" s="8"/>
      <c r="P316" s="8"/>
      <c r="Q316" s="8"/>
      <c r="R316" s="8"/>
      <c r="S316" s="8"/>
      <c r="T316" s="8"/>
      <c r="U316" s="6" t="str">
        <f aca="false">IF(I316=0,"",MAX(0,1-(J316+K316+L316)/I316))</f>
        <v/>
      </c>
      <c r="V316" s="6" t="str">
        <f aca="false">IF(D316=0,"",G316/D316)</f>
        <v/>
      </c>
      <c r="W316" s="6" t="str">
        <f aca="false">IF(D316=0,"",H316/D316)</f>
        <v/>
      </c>
      <c r="X316" s="13" t="str">
        <f aca="false">IF(M316=0,"",N316/M316)</f>
        <v/>
      </c>
    </row>
    <row r="317" customFormat="false" ht="15" hidden="false" customHeight="false" outlineLevel="0" collapsed="false">
      <c r="A317" s="14"/>
      <c r="B317" s="8"/>
      <c r="C317" s="8"/>
      <c r="D317" s="8"/>
      <c r="E317" s="8"/>
      <c r="F317" s="15"/>
      <c r="G317" s="8"/>
      <c r="H317" s="8"/>
      <c r="I317" s="8"/>
      <c r="J317" s="8"/>
      <c r="K317" s="8"/>
      <c r="L317" s="8"/>
      <c r="M317" s="8"/>
      <c r="N317" s="16"/>
      <c r="O317" s="8"/>
      <c r="P317" s="8"/>
      <c r="Q317" s="8"/>
      <c r="R317" s="8"/>
      <c r="S317" s="8"/>
      <c r="T317" s="8"/>
      <c r="U317" s="6" t="str">
        <f aca="false">IF(I317=0,"",MAX(0,1-(J317+K317+L317)/I317))</f>
        <v/>
      </c>
      <c r="V317" s="6" t="str">
        <f aca="false">IF(D317=0,"",G317/D317)</f>
        <v/>
      </c>
      <c r="W317" s="6" t="str">
        <f aca="false">IF(D317=0,"",H317/D317)</f>
        <v/>
      </c>
      <c r="X317" s="13" t="str">
        <f aca="false">IF(M317=0,"",N317/M317)</f>
        <v/>
      </c>
    </row>
    <row r="318" customFormat="false" ht="15" hidden="false" customHeight="false" outlineLevel="0" collapsed="false">
      <c r="A318" s="14"/>
      <c r="B318" s="8"/>
      <c r="C318" s="8"/>
      <c r="D318" s="8"/>
      <c r="E318" s="8"/>
      <c r="F318" s="15"/>
      <c r="G318" s="8"/>
      <c r="H318" s="8"/>
      <c r="I318" s="8"/>
      <c r="J318" s="8"/>
      <c r="K318" s="8"/>
      <c r="L318" s="8"/>
      <c r="M318" s="8"/>
      <c r="N318" s="16"/>
      <c r="O318" s="8"/>
      <c r="P318" s="8"/>
      <c r="Q318" s="8"/>
      <c r="R318" s="8"/>
      <c r="S318" s="8"/>
      <c r="T318" s="8"/>
      <c r="U318" s="6" t="str">
        <f aca="false">IF(I318=0,"",MAX(0,1-(J318+K318+L318)/I318))</f>
        <v/>
      </c>
      <c r="V318" s="6" t="str">
        <f aca="false">IF(D318=0,"",G318/D318)</f>
        <v/>
      </c>
      <c r="W318" s="6" t="str">
        <f aca="false">IF(D318=0,"",H318/D318)</f>
        <v/>
      </c>
      <c r="X318" s="13" t="str">
        <f aca="false">IF(M318=0,"",N318/M318)</f>
        <v/>
      </c>
    </row>
    <row r="319" customFormat="false" ht="15" hidden="false" customHeight="false" outlineLevel="0" collapsed="false">
      <c r="A319" s="14"/>
      <c r="B319" s="8"/>
      <c r="C319" s="8"/>
      <c r="D319" s="8"/>
      <c r="E319" s="8"/>
      <c r="F319" s="15"/>
      <c r="G319" s="8"/>
      <c r="H319" s="8"/>
      <c r="I319" s="8"/>
      <c r="J319" s="8"/>
      <c r="K319" s="8"/>
      <c r="L319" s="8"/>
      <c r="M319" s="8"/>
      <c r="N319" s="16"/>
      <c r="O319" s="8"/>
      <c r="P319" s="8"/>
      <c r="Q319" s="8"/>
      <c r="R319" s="8"/>
      <c r="S319" s="8"/>
      <c r="T319" s="8"/>
      <c r="U319" s="6" t="str">
        <f aca="false">IF(I319=0,"",MAX(0,1-(J319+K319+L319)/I319))</f>
        <v/>
      </c>
      <c r="V319" s="6" t="str">
        <f aca="false">IF(D319=0,"",G319/D319)</f>
        <v/>
      </c>
      <c r="W319" s="6" t="str">
        <f aca="false">IF(D319=0,"",H319/D319)</f>
        <v/>
      </c>
      <c r="X319" s="13" t="str">
        <f aca="false">IF(M319=0,"",N319/M319)</f>
        <v/>
      </c>
    </row>
    <row r="320" customFormat="false" ht="15" hidden="false" customHeight="false" outlineLevel="0" collapsed="false">
      <c r="A320" s="14"/>
      <c r="B320" s="8"/>
      <c r="C320" s="8"/>
      <c r="D320" s="8"/>
      <c r="E320" s="8"/>
      <c r="F320" s="15"/>
      <c r="G320" s="8"/>
      <c r="H320" s="8"/>
      <c r="I320" s="8"/>
      <c r="J320" s="8"/>
      <c r="K320" s="8"/>
      <c r="L320" s="8"/>
      <c r="M320" s="8"/>
      <c r="N320" s="16"/>
      <c r="O320" s="8"/>
      <c r="P320" s="8"/>
      <c r="Q320" s="8"/>
      <c r="R320" s="8"/>
      <c r="S320" s="8"/>
      <c r="T320" s="8"/>
      <c r="U320" s="6" t="str">
        <f aca="false">IF(I320=0,"",MAX(0,1-(J320+K320+L320)/I320))</f>
        <v/>
      </c>
      <c r="V320" s="6" t="str">
        <f aca="false">IF(D320=0,"",G320/D320)</f>
        <v/>
      </c>
      <c r="W320" s="6" t="str">
        <f aca="false">IF(D320=0,"",H320/D320)</f>
        <v/>
      </c>
      <c r="X320" s="13" t="str">
        <f aca="false">IF(M320=0,"",N320/M320)</f>
        <v/>
      </c>
    </row>
    <row r="321" customFormat="false" ht="15" hidden="false" customHeight="false" outlineLevel="0" collapsed="false">
      <c r="A321" s="14"/>
      <c r="B321" s="8"/>
      <c r="C321" s="8"/>
      <c r="D321" s="8"/>
      <c r="E321" s="8"/>
      <c r="F321" s="15"/>
      <c r="G321" s="8"/>
      <c r="H321" s="8"/>
      <c r="I321" s="8"/>
      <c r="J321" s="8"/>
      <c r="K321" s="8"/>
      <c r="L321" s="8"/>
      <c r="M321" s="8"/>
      <c r="N321" s="16"/>
      <c r="O321" s="8"/>
      <c r="P321" s="8"/>
      <c r="Q321" s="8"/>
      <c r="R321" s="8"/>
      <c r="S321" s="8"/>
      <c r="T321" s="8"/>
      <c r="U321" s="6" t="str">
        <f aca="false">IF(I321=0,"",MAX(0,1-(J321+K321+L321)/I321))</f>
        <v/>
      </c>
      <c r="V321" s="6" t="str">
        <f aca="false">IF(D321=0,"",G321/D321)</f>
        <v/>
      </c>
      <c r="W321" s="6" t="str">
        <f aca="false">IF(D321=0,"",H321/D321)</f>
        <v/>
      </c>
      <c r="X321" s="13" t="str">
        <f aca="false">IF(M321=0,"",N321/M321)</f>
        <v/>
      </c>
    </row>
    <row r="322" customFormat="false" ht="15" hidden="false" customHeight="false" outlineLevel="0" collapsed="false">
      <c r="A322" s="14"/>
      <c r="B322" s="8"/>
      <c r="C322" s="8"/>
      <c r="D322" s="8"/>
      <c r="E322" s="8"/>
      <c r="F322" s="15"/>
      <c r="G322" s="8"/>
      <c r="H322" s="8"/>
      <c r="I322" s="8"/>
      <c r="J322" s="8"/>
      <c r="K322" s="8"/>
      <c r="L322" s="8"/>
      <c r="M322" s="8"/>
      <c r="N322" s="16"/>
      <c r="O322" s="8"/>
      <c r="P322" s="8"/>
      <c r="Q322" s="8"/>
      <c r="R322" s="8"/>
      <c r="S322" s="8"/>
      <c r="T322" s="8"/>
      <c r="U322" s="6" t="str">
        <f aca="false">IF(I322=0,"",MAX(0,1-(J322+K322+L322)/I322))</f>
        <v/>
      </c>
      <c r="V322" s="6" t="str">
        <f aca="false">IF(D322=0,"",G322/D322)</f>
        <v/>
      </c>
      <c r="W322" s="6" t="str">
        <f aca="false">IF(D322=0,"",H322/D322)</f>
        <v/>
      </c>
      <c r="X322" s="13" t="str">
        <f aca="false">IF(M322=0,"",N322/M322)</f>
        <v/>
      </c>
    </row>
    <row r="323" customFormat="false" ht="15" hidden="false" customHeight="false" outlineLevel="0" collapsed="false">
      <c r="A323" s="14"/>
      <c r="B323" s="8"/>
      <c r="C323" s="8"/>
      <c r="D323" s="8"/>
      <c r="E323" s="8"/>
      <c r="F323" s="15"/>
      <c r="G323" s="8"/>
      <c r="H323" s="8"/>
      <c r="I323" s="8"/>
      <c r="J323" s="8"/>
      <c r="K323" s="8"/>
      <c r="L323" s="8"/>
      <c r="M323" s="8"/>
      <c r="N323" s="16"/>
      <c r="O323" s="8"/>
      <c r="P323" s="8"/>
      <c r="Q323" s="8"/>
      <c r="R323" s="8"/>
      <c r="S323" s="8"/>
      <c r="T323" s="8"/>
      <c r="U323" s="6" t="str">
        <f aca="false">IF(I323=0,"",MAX(0,1-(J323+K323+L323)/I323))</f>
        <v/>
      </c>
      <c r="V323" s="6" t="str">
        <f aca="false">IF(D323=0,"",G323/D323)</f>
        <v/>
      </c>
      <c r="W323" s="6" t="str">
        <f aca="false">IF(D323=0,"",H323/D323)</f>
        <v/>
      </c>
      <c r="X323" s="13" t="str">
        <f aca="false">IF(M323=0,"",N323/M323)</f>
        <v/>
      </c>
    </row>
    <row r="324" customFormat="false" ht="15" hidden="false" customHeight="false" outlineLevel="0" collapsed="false">
      <c r="A324" s="14"/>
      <c r="B324" s="8"/>
      <c r="C324" s="8"/>
      <c r="D324" s="8"/>
      <c r="E324" s="8"/>
      <c r="F324" s="15"/>
      <c r="G324" s="8"/>
      <c r="H324" s="8"/>
      <c r="I324" s="8"/>
      <c r="J324" s="8"/>
      <c r="K324" s="8"/>
      <c r="L324" s="8"/>
      <c r="M324" s="8"/>
      <c r="N324" s="16"/>
      <c r="O324" s="8"/>
      <c r="P324" s="8"/>
      <c r="Q324" s="8"/>
      <c r="R324" s="8"/>
      <c r="S324" s="8"/>
      <c r="T324" s="8"/>
      <c r="U324" s="6" t="str">
        <f aca="false">IF(I324=0,"",MAX(0,1-(J324+K324+L324)/I324))</f>
        <v/>
      </c>
      <c r="V324" s="6" t="str">
        <f aca="false">IF(D324=0,"",G324/D324)</f>
        <v/>
      </c>
      <c r="W324" s="6" t="str">
        <f aca="false">IF(D324=0,"",H324/D324)</f>
        <v/>
      </c>
      <c r="X324" s="13" t="str">
        <f aca="false">IF(M324=0,"",N324/M324)</f>
        <v/>
      </c>
    </row>
    <row r="325" customFormat="false" ht="15" hidden="false" customHeight="false" outlineLevel="0" collapsed="false">
      <c r="A325" s="14"/>
      <c r="B325" s="8"/>
      <c r="C325" s="8"/>
      <c r="D325" s="8"/>
      <c r="E325" s="8"/>
      <c r="F325" s="15"/>
      <c r="G325" s="8"/>
      <c r="H325" s="8"/>
      <c r="I325" s="8"/>
      <c r="J325" s="8"/>
      <c r="K325" s="8"/>
      <c r="L325" s="8"/>
      <c r="M325" s="8"/>
      <c r="N325" s="16"/>
      <c r="O325" s="8"/>
      <c r="P325" s="8"/>
      <c r="Q325" s="8"/>
      <c r="R325" s="8"/>
      <c r="S325" s="8"/>
      <c r="T325" s="8"/>
      <c r="U325" s="6" t="str">
        <f aca="false">IF(I325=0,"",MAX(0,1-(J325+K325+L325)/I325))</f>
        <v/>
      </c>
      <c r="V325" s="6" t="str">
        <f aca="false">IF(D325=0,"",G325/D325)</f>
        <v/>
      </c>
      <c r="W325" s="6" t="str">
        <f aca="false">IF(D325=0,"",H325/D325)</f>
        <v/>
      </c>
      <c r="X325" s="13" t="str">
        <f aca="false">IF(M325=0,"",N325/M325)</f>
        <v/>
      </c>
    </row>
    <row r="326" customFormat="false" ht="15" hidden="false" customHeight="false" outlineLevel="0" collapsed="false">
      <c r="A326" s="14"/>
      <c r="B326" s="8"/>
      <c r="C326" s="8"/>
      <c r="D326" s="8"/>
      <c r="E326" s="8"/>
      <c r="F326" s="15"/>
      <c r="G326" s="8"/>
      <c r="H326" s="8"/>
      <c r="I326" s="8"/>
      <c r="J326" s="8"/>
      <c r="K326" s="8"/>
      <c r="L326" s="8"/>
      <c r="M326" s="8"/>
      <c r="N326" s="16"/>
      <c r="O326" s="8"/>
      <c r="P326" s="8"/>
      <c r="Q326" s="8"/>
      <c r="R326" s="8"/>
      <c r="S326" s="8"/>
      <c r="T326" s="8"/>
      <c r="U326" s="6" t="str">
        <f aca="false">IF(I326=0,"",MAX(0,1-(J326+K326+L326)/I326))</f>
        <v/>
      </c>
      <c r="V326" s="6" t="str">
        <f aca="false">IF(D326=0,"",G326/D326)</f>
        <v/>
      </c>
      <c r="W326" s="6" t="str">
        <f aca="false">IF(D326=0,"",H326/D326)</f>
        <v/>
      </c>
      <c r="X326" s="13" t="str">
        <f aca="false">IF(M326=0,"",N326/M326)</f>
        <v/>
      </c>
    </row>
    <row r="327" customFormat="false" ht="15" hidden="false" customHeight="false" outlineLevel="0" collapsed="false">
      <c r="A327" s="14"/>
      <c r="B327" s="8"/>
      <c r="C327" s="8"/>
      <c r="D327" s="8"/>
      <c r="E327" s="8"/>
      <c r="F327" s="15"/>
      <c r="G327" s="8"/>
      <c r="H327" s="8"/>
      <c r="I327" s="8"/>
      <c r="J327" s="8"/>
      <c r="K327" s="8"/>
      <c r="L327" s="8"/>
      <c r="M327" s="8"/>
      <c r="N327" s="16"/>
      <c r="O327" s="8"/>
      <c r="P327" s="8"/>
      <c r="Q327" s="8"/>
      <c r="R327" s="8"/>
      <c r="S327" s="8"/>
      <c r="T327" s="8"/>
      <c r="U327" s="6" t="str">
        <f aca="false">IF(I327=0,"",MAX(0,1-(J327+K327+L327)/I327))</f>
        <v/>
      </c>
      <c r="V327" s="6" t="str">
        <f aca="false">IF(D327=0,"",G327/D327)</f>
        <v/>
      </c>
      <c r="W327" s="6" t="str">
        <f aca="false">IF(D327=0,"",H327/D327)</f>
        <v/>
      </c>
      <c r="X327" s="13" t="str">
        <f aca="false">IF(M327=0,"",N327/M327)</f>
        <v/>
      </c>
    </row>
    <row r="328" customFormat="false" ht="15" hidden="false" customHeight="false" outlineLevel="0" collapsed="false">
      <c r="A328" s="14"/>
      <c r="B328" s="8"/>
      <c r="C328" s="8"/>
      <c r="D328" s="8"/>
      <c r="E328" s="8"/>
      <c r="F328" s="15"/>
      <c r="G328" s="8"/>
      <c r="H328" s="8"/>
      <c r="I328" s="8"/>
      <c r="J328" s="8"/>
      <c r="K328" s="8"/>
      <c r="L328" s="8"/>
      <c r="M328" s="8"/>
      <c r="N328" s="16"/>
      <c r="O328" s="8"/>
      <c r="P328" s="8"/>
      <c r="Q328" s="8"/>
      <c r="R328" s="8"/>
      <c r="S328" s="8"/>
      <c r="T328" s="8"/>
      <c r="U328" s="6" t="str">
        <f aca="false">IF(I328=0,"",MAX(0,1-(J328+K328+L328)/I328))</f>
        <v/>
      </c>
      <c r="V328" s="6" t="str">
        <f aca="false">IF(D328=0,"",G328/D328)</f>
        <v/>
      </c>
      <c r="W328" s="6" t="str">
        <f aca="false">IF(D328=0,"",H328/D328)</f>
        <v/>
      </c>
      <c r="X328" s="13" t="str">
        <f aca="false">IF(M328=0,"",N328/M328)</f>
        <v/>
      </c>
    </row>
    <row r="329" customFormat="false" ht="15" hidden="false" customHeight="false" outlineLevel="0" collapsed="false">
      <c r="A329" s="14"/>
      <c r="B329" s="8"/>
      <c r="C329" s="8"/>
      <c r="D329" s="8"/>
      <c r="E329" s="8"/>
      <c r="F329" s="15"/>
      <c r="G329" s="8"/>
      <c r="H329" s="8"/>
      <c r="I329" s="8"/>
      <c r="J329" s="8"/>
      <c r="K329" s="8"/>
      <c r="L329" s="8"/>
      <c r="M329" s="8"/>
      <c r="N329" s="16"/>
      <c r="O329" s="8"/>
      <c r="P329" s="8"/>
      <c r="Q329" s="8"/>
      <c r="R329" s="8"/>
      <c r="S329" s="8"/>
      <c r="T329" s="8"/>
      <c r="U329" s="6" t="str">
        <f aca="false">IF(I329=0,"",MAX(0,1-(J329+K329+L329)/I329))</f>
        <v/>
      </c>
      <c r="V329" s="6" t="str">
        <f aca="false">IF(D329=0,"",G329/D329)</f>
        <v/>
      </c>
      <c r="W329" s="6" t="str">
        <f aca="false">IF(D329=0,"",H329/D329)</f>
        <v/>
      </c>
      <c r="X329" s="13" t="str">
        <f aca="false">IF(M329=0,"",N329/M329)</f>
        <v/>
      </c>
    </row>
    <row r="330" customFormat="false" ht="15" hidden="false" customHeight="false" outlineLevel="0" collapsed="false">
      <c r="A330" s="14"/>
      <c r="B330" s="8"/>
      <c r="C330" s="8"/>
      <c r="D330" s="8"/>
      <c r="E330" s="8"/>
      <c r="F330" s="15"/>
      <c r="G330" s="8"/>
      <c r="H330" s="8"/>
      <c r="I330" s="8"/>
      <c r="J330" s="8"/>
      <c r="K330" s="8"/>
      <c r="L330" s="8"/>
      <c r="M330" s="8"/>
      <c r="N330" s="16"/>
      <c r="O330" s="8"/>
      <c r="P330" s="8"/>
      <c r="Q330" s="8"/>
      <c r="R330" s="8"/>
      <c r="S330" s="8"/>
      <c r="T330" s="8"/>
      <c r="U330" s="6" t="str">
        <f aca="false">IF(I330=0,"",MAX(0,1-(J330+K330+L330)/I330))</f>
        <v/>
      </c>
      <c r="V330" s="6" t="str">
        <f aca="false">IF(D330=0,"",G330/D330)</f>
        <v/>
      </c>
      <c r="W330" s="6" t="str">
        <f aca="false">IF(D330=0,"",H330/D330)</f>
        <v/>
      </c>
      <c r="X330" s="13" t="str">
        <f aca="false">IF(M330=0,"",N330/M330)</f>
        <v/>
      </c>
    </row>
    <row r="331" customFormat="false" ht="15" hidden="false" customHeight="false" outlineLevel="0" collapsed="false">
      <c r="A331" s="14"/>
      <c r="B331" s="8"/>
      <c r="C331" s="8"/>
      <c r="D331" s="8"/>
      <c r="E331" s="8"/>
      <c r="F331" s="15"/>
      <c r="G331" s="8"/>
      <c r="H331" s="8"/>
      <c r="I331" s="8"/>
      <c r="J331" s="8"/>
      <c r="K331" s="8"/>
      <c r="L331" s="8"/>
      <c r="M331" s="8"/>
      <c r="N331" s="16"/>
      <c r="O331" s="8"/>
      <c r="P331" s="8"/>
      <c r="Q331" s="8"/>
      <c r="R331" s="8"/>
      <c r="S331" s="8"/>
      <c r="T331" s="8"/>
      <c r="U331" s="6" t="str">
        <f aca="false">IF(I331=0,"",MAX(0,1-(J331+K331+L331)/I331))</f>
        <v/>
      </c>
      <c r="V331" s="6" t="str">
        <f aca="false">IF(D331=0,"",G331/D331)</f>
        <v/>
      </c>
      <c r="W331" s="6" t="str">
        <f aca="false">IF(D331=0,"",H331/D331)</f>
        <v/>
      </c>
      <c r="X331" s="13" t="str">
        <f aca="false">IF(M331=0,"",N331/M331)</f>
        <v/>
      </c>
    </row>
    <row r="332" customFormat="false" ht="15" hidden="false" customHeight="false" outlineLevel="0" collapsed="false">
      <c r="A332" s="14"/>
      <c r="B332" s="8"/>
      <c r="C332" s="8"/>
      <c r="D332" s="8"/>
      <c r="E332" s="8"/>
      <c r="F332" s="15"/>
      <c r="G332" s="8"/>
      <c r="H332" s="8"/>
      <c r="I332" s="8"/>
      <c r="J332" s="8"/>
      <c r="K332" s="8"/>
      <c r="L332" s="8"/>
      <c r="M332" s="8"/>
      <c r="N332" s="16"/>
      <c r="O332" s="8"/>
      <c r="P332" s="8"/>
      <c r="Q332" s="8"/>
      <c r="R332" s="8"/>
      <c r="S332" s="8"/>
      <c r="T332" s="8"/>
      <c r="U332" s="6" t="str">
        <f aca="false">IF(I332=0,"",MAX(0,1-(J332+K332+L332)/I332))</f>
        <v/>
      </c>
      <c r="V332" s="6" t="str">
        <f aca="false">IF(D332=0,"",G332/D332)</f>
        <v/>
      </c>
      <c r="W332" s="6" t="str">
        <f aca="false">IF(D332=0,"",H332/D332)</f>
        <v/>
      </c>
      <c r="X332" s="13" t="str">
        <f aca="false">IF(M332=0,"",N332/M332)</f>
        <v/>
      </c>
    </row>
    <row r="333" customFormat="false" ht="15" hidden="false" customHeight="false" outlineLevel="0" collapsed="false">
      <c r="A333" s="14"/>
      <c r="B333" s="8"/>
      <c r="C333" s="8"/>
      <c r="D333" s="8"/>
      <c r="E333" s="8"/>
      <c r="F333" s="15"/>
      <c r="G333" s="8"/>
      <c r="H333" s="8"/>
      <c r="I333" s="8"/>
      <c r="J333" s="8"/>
      <c r="K333" s="8"/>
      <c r="L333" s="8"/>
      <c r="M333" s="8"/>
      <c r="N333" s="16"/>
      <c r="O333" s="8"/>
      <c r="P333" s="8"/>
      <c r="Q333" s="8"/>
      <c r="R333" s="8"/>
      <c r="S333" s="8"/>
      <c r="T333" s="8"/>
      <c r="U333" s="6" t="str">
        <f aca="false">IF(I333=0,"",MAX(0,1-(J333+K333+L333)/I333))</f>
        <v/>
      </c>
      <c r="V333" s="6" t="str">
        <f aca="false">IF(D333=0,"",G333/D333)</f>
        <v/>
      </c>
      <c r="W333" s="6" t="str">
        <f aca="false">IF(D333=0,"",H333/D333)</f>
        <v/>
      </c>
      <c r="X333" s="13" t="str">
        <f aca="false">IF(M333=0,"",N333/M333)</f>
        <v/>
      </c>
    </row>
    <row r="334" customFormat="false" ht="15" hidden="false" customHeight="false" outlineLevel="0" collapsed="false">
      <c r="A334" s="14"/>
      <c r="B334" s="8"/>
      <c r="C334" s="8"/>
      <c r="D334" s="8"/>
      <c r="E334" s="8"/>
      <c r="F334" s="15"/>
      <c r="G334" s="8"/>
      <c r="H334" s="8"/>
      <c r="I334" s="8"/>
      <c r="J334" s="8"/>
      <c r="K334" s="8"/>
      <c r="L334" s="8"/>
      <c r="M334" s="8"/>
      <c r="N334" s="16"/>
      <c r="O334" s="8"/>
      <c r="P334" s="8"/>
      <c r="Q334" s="8"/>
      <c r="R334" s="8"/>
      <c r="S334" s="8"/>
      <c r="T334" s="8"/>
      <c r="U334" s="6" t="str">
        <f aca="false">IF(I334=0,"",MAX(0,1-(J334+K334+L334)/I334))</f>
        <v/>
      </c>
      <c r="V334" s="6" t="str">
        <f aca="false">IF(D334=0,"",G334/D334)</f>
        <v/>
      </c>
      <c r="W334" s="6" t="str">
        <f aca="false">IF(D334=0,"",H334/D334)</f>
        <v/>
      </c>
      <c r="X334" s="13" t="str">
        <f aca="false">IF(M334=0,"",N334/M334)</f>
        <v/>
      </c>
    </row>
    <row r="335" customFormat="false" ht="15" hidden="false" customHeight="false" outlineLevel="0" collapsed="false">
      <c r="A335" s="14"/>
      <c r="B335" s="8"/>
      <c r="C335" s="8"/>
      <c r="D335" s="8"/>
      <c r="E335" s="8"/>
      <c r="F335" s="15"/>
      <c r="G335" s="8"/>
      <c r="H335" s="8"/>
      <c r="I335" s="8"/>
      <c r="J335" s="8"/>
      <c r="K335" s="8"/>
      <c r="L335" s="8"/>
      <c r="M335" s="8"/>
      <c r="N335" s="16"/>
      <c r="O335" s="8"/>
      <c r="P335" s="8"/>
      <c r="Q335" s="8"/>
      <c r="R335" s="8"/>
      <c r="S335" s="8"/>
      <c r="T335" s="8"/>
      <c r="U335" s="6" t="str">
        <f aca="false">IF(I335=0,"",MAX(0,1-(J335+K335+L335)/I335))</f>
        <v/>
      </c>
      <c r="V335" s="6" t="str">
        <f aca="false">IF(D335=0,"",G335/D335)</f>
        <v/>
      </c>
      <c r="W335" s="6" t="str">
        <f aca="false">IF(D335=0,"",H335/D335)</f>
        <v/>
      </c>
      <c r="X335" s="13" t="str">
        <f aca="false">IF(M335=0,"",N335/M335)</f>
        <v/>
      </c>
    </row>
    <row r="336" customFormat="false" ht="15" hidden="false" customHeight="false" outlineLevel="0" collapsed="false">
      <c r="A336" s="14"/>
      <c r="B336" s="8"/>
      <c r="C336" s="8"/>
      <c r="D336" s="8"/>
      <c r="E336" s="8"/>
      <c r="F336" s="15"/>
      <c r="G336" s="8"/>
      <c r="H336" s="8"/>
      <c r="I336" s="8"/>
      <c r="J336" s="8"/>
      <c r="K336" s="8"/>
      <c r="L336" s="8"/>
      <c r="M336" s="8"/>
      <c r="N336" s="16"/>
      <c r="O336" s="8"/>
      <c r="P336" s="8"/>
      <c r="Q336" s="8"/>
      <c r="R336" s="8"/>
      <c r="S336" s="8"/>
      <c r="T336" s="8"/>
      <c r="U336" s="6" t="str">
        <f aca="false">IF(I336=0,"",MAX(0,1-(J336+K336+L336)/I336))</f>
        <v/>
      </c>
      <c r="V336" s="6" t="str">
        <f aca="false">IF(D336=0,"",G336/D336)</f>
        <v/>
      </c>
      <c r="W336" s="6" t="str">
        <f aca="false">IF(D336=0,"",H336/D336)</f>
        <v/>
      </c>
      <c r="X336" s="13" t="str">
        <f aca="false">IF(M336=0,"",N336/M336)</f>
        <v/>
      </c>
    </row>
    <row r="337" customFormat="false" ht="15" hidden="false" customHeight="false" outlineLevel="0" collapsed="false">
      <c r="A337" s="14"/>
      <c r="B337" s="8"/>
      <c r="C337" s="8"/>
      <c r="D337" s="8"/>
      <c r="E337" s="8"/>
      <c r="F337" s="15"/>
      <c r="G337" s="8"/>
      <c r="H337" s="8"/>
      <c r="I337" s="8"/>
      <c r="J337" s="8"/>
      <c r="K337" s="8"/>
      <c r="L337" s="8"/>
      <c r="M337" s="8"/>
      <c r="N337" s="16"/>
      <c r="O337" s="8"/>
      <c r="P337" s="8"/>
      <c r="Q337" s="8"/>
      <c r="R337" s="8"/>
      <c r="S337" s="8"/>
      <c r="T337" s="8"/>
      <c r="U337" s="6" t="str">
        <f aca="false">IF(I337=0,"",MAX(0,1-(J337+K337+L337)/I337))</f>
        <v/>
      </c>
      <c r="V337" s="6" t="str">
        <f aca="false">IF(D337=0,"",G337/D337)</f>
        <v/>
      </c>
      <c r="W337" s="6" t="str">
        <f aca="false">IF(D337=0,"",H337/D337)</f>
        <v/>
      </c>
      <c r="X337" s="13" t="str">
        <f aca="false">IF(M337=0,"",N337/M337)</f>
        <v/>
      </c>
    </row>
    <row r="338" customFormat="false" ht="15" hidden="false" customHeight="false" outlineLevel="0" collapsed="false">
      <c r="A338" s="14"/>
      <c r="B338" s="8"/>
      <c r="C338" s="8"/>
      <c r="D338" s="8"/>
      <c r="E338" s="8"/>
      <c r="F338" s="15"/>
      <c r="G338" s="8"/>
      <c r="H338" s="8"/>
      <c r="I338" s="8"/>
      <c r="J338" s="8"/>
      <c r="K338" s="8"/>
      <c r="L338" s="8"/>
      <c r="M338" s="8"/>
      <c r="N338" s="16"/>
      <c r="O338" s="8"/>
      <c r="P338" s="8"/>
      <c r="Q338" s="8"/>
      <c r="R338" s="8"/>
      <c r="S338" s="8"/>
      <c r="T338" s="8"/>
      <c r="U338" s="6" t="str">
        <f aca="false">IF(I338=0,"",MAX(0,1-(J338+K338+L338)/I338))</f>
        <v/>
      </c>
      <c r="V338" s="6" t="str">
        <f aca="false">IF(D338=0,"",G338/D338)</f>
        <v/>
      </c>
      <c r="W338" s="6" t="str">
        <f aca="false">IF(D338=0,"",H338/D338)</f>
        <v/>
      </c>
      <c r="X338" s="13" t="str">
        <f aca="false">IF(M338=0,"",N338/M338)</f>
        <v/>
      </c>
    </row>
    <row r="339" customFormat="false" ht="15" hidden="false" customHeight="false" outlineLevel="0" collapsed="false">
      <c r="A339" s="14"/>
      <c r="B339" s="8"/>
      <c r="C339" s="8"/>
      <c r="D339" s="8"/>
      <c r="E339" s="8"/>
      <c r="F339" s="15"/>
      <c r="G339" s="8"/>
      <c r="H339" s="8"/>
      <c r="I339" s="8"/>
      <c r="J339" s="8"/>
      <c r="K339" s="8"/>
      <c r="L339" s="8"/>
      <c r="M339" s="8"/>
      <c r="N339" s="16"/>
      <c r="O339" s="8"/>
      <c r="P339" s="8"/>
      <c r="Q339" s="8"/>
      <c r="R339" s="8"/>
      <c r="S339" s="8"/>
      <c r="T339" s="8"/>
      <c r="U339" s="6" t="str">
        <f aca="false">IF(I339=0,"",MAX(0,1-(J339+K339+L339)/I339))</f>
        <v/>
      </c>
      <c r="V339" s="6" t="str">
        <f aca="false">IF(D339=0,"",G339/D339)</f>
        <v/>
      </c>
      <c r="W339" s="6" t="str">
        <f aca="false">IF(D339=0,"",H339/D339)</f>
        <v/>
      </c>
      <c r="X339" s="13" t="str">
        <f aca="false">IF(M339=0,"",N339/M339)</f>
        <v/>
      </c>
    </row>
    <row r="340" customFormat="false" ht="15" hidden="false" customHeight="false" outlineLevel="0" collapsed="false">
      <c r="A340" s="14"/>
      <c r="B340" s="8"/>
      <c r="C340" s="8"/>
      <c r="D340" s="8"/>
      <c r="E340" s="8"/>
      <c r="F340" s="15"/>
      <c r="G340" s="8"/>
      <c r="H340" s="8"/>
      <c r="I340" s="8"/>
      <c r="J340" s="8"/>
      <c r="K340" s="8"/>
      <c r="L340" s="8"/>
      <c r="M340" s="8"/>
      <c r="N340" s="16"/>
      <c r="O340" s="8"/>
      <c r="P340" s="8"/>
      <c r="Q340" s="8"/>
      <c r="R340" s="8"/>
      <c r="S340" s="8"/>
      <c r="T340" s="8"/>
      <c r="U340" s="6" t="str">
        <f aca="false">IF(I340=0,"",MAX(0,1-(J340+K340+L340)/I340))</f>
        <v/>
      </c>
      <c r="V340" s="6" t="str">
        <f aca="false">IF(D340=0,"",G340/D340)</f>
        <v/>
      </c>
      <c r="W340" s="6" t="str">
        <f aca="false">IF(D340=0,"",H340/D340)</f>
        <v/>
      </c>
      <c r="X340" s="13" t="str">
        <f aca="false">IF(M340=0,"",N340/M340)</f>
        <v/>
      </c>
    </row>
    <row r="341" customFormat="false" ht="15" hidden="false" customHeight="false" outlineLevel="0" collapsed="false">
      <c r="A341" s="14"/>
      <c r="B341" s="8"/>
      <c r="C341" s="8"/>
      <c r="D341" s="8"/>
      <c r="E341" s="8"/>
      <c r="F341" s="15"/>
      <c r="G341" s="8"/>
      <c r="H341" s="8"/>
      <c r="I341" s="8"/>
      <c r="J341" s="8"/>
      <c r="K341" s="8"/>
      <c r="L341" s="8"/>
      <c r="M341" s="8"/>
      <c r="N341" s="16"/>
      <c r="O341" s="8"/>
      <c r="P341" s="8"/>
      <c r="Q341" s="8"/>
      <c r="R341" s="8"/>
      <c r="S341" s="8"/>
      <c r="T341" s="8"/>
      <c r="U341" s="6" t="str">
        <f aca="false">IF(I341=0,"",MAX(0,1-(J341+K341+L341)/I341))</f>
        <v/>
      </c>
      <c r="V341" s="6" t="str">
        <f aca="false">IF(D341=0,"",G341/D341)</f>
        <v/>
      </c>
      <c r="W341" s="6" t="str">
        <f aca="false">IF(D341=0,"",H341/D341)</f>
        <v/>
      </c>
      <c r="X341" s="13" t="str">
        <f aca="false">IF(M341=0,"",N341/M341)</f>
        <v/>
      </c>
    </row>
    <row r="342" customFormat="false" ht="15" hidden="false" customHeight="false" outlineLevel="0" collapsed="false">
      <c r="A342" s="14"/>
      <c r="B342" s="8"/>
      <c r="C342" s="8"/>
      <c r="D342" s="8"/>
      <c r="E342" s="8"/>
      <c r="F342" s="15"/>
      <c r="G342" s="8"/>
      <c r="H342" s="8"/>
      <c r="I342" s="8"/>
      <c r="J342" s="8"/>
      <c r="K342" s="8"/>
      <c r="L342" s="8"/>
      <c r="M342" s="8"/>
      <c r="N342" s="16"/>
      <c r="O342" s="8"/>
      <c r="P342" s="8"/>
      <c r="Q342" s="8"/>
      <c r="R342" s="8"/>
      <c r="S342" s="8"/>
      <c r="T342" s="8"/>
      <c r="U342" s="6" t="str">
        <f aca="false">IF(I342=0,"",MAX(0,1-(J342+K342+L342)/I342))</f>
        <v/>
      </c>
      <c r="V342" s="6" t="str">
        <f aca="false">IF(D342=0,"",G342/D342)</f>
        <v/>
      </c>
      <c r="W342" s="6" t="str">
        <f aca="false">IF(D342=0,"",H342/D342)</f>
        <v/>
      </c>
      <c r="X342" s="13" t="str">
        <f aca="false">IF(M342=0,"",N342/M342)</f>
        <v/>
      </c>
    </row>
    <row r="343" customFormat="false" ht="15" hidden="false" customHeight="false" outlineLevel="0" collapsed="false">
      <c r="A343" s="14"/>
      <c r="B343" s="8"/>
      <c r="C343" s="8"/>
      <c r="D343" s="8"/>
      <c r="E343" s="8"/>
      <c r="F343" s="15"/>
      <c r="G343" s="8"/>
      <c r="H343" s="8"/>
      <c r="I343" s="8"/>
      <c r="J343" s="8"/>
      <c r="K343" s="8"/>
      <c r="L343" s="8"/>
      <c r="M343" s="8"/>
      <c r="N343" s="16"/>
      <c r="O343" s="8"/>
      <c r="P343" s="8"/>
      <c r="Q343" s="8"/>
      <c r="R343" s="8"/>
      <c r="S343" s="8"/>
      <c r="T343" s="8"/>
      <c r="U343" s="6" t="str">
        <f aca="false">IF(I343=0,"",MAX(0,1-(J343+K343+L343)/I343))</f>
        <v/>
      </c>
      <c r="V343" s="6" t="str">
        <f aca="false">IF(D343=0,"",G343/D343)</f>
        <v/>
      </c>
      <c r="W343" s="6" t="str">
        <f aca="false">IF(D343=0,"",H343/D343)</f>
        <v/>
      </c>
      <c r="X343" s="13" t="str">
        <f aca="false">IF(M343=0,"",N343/M343)</f>
        <v/>
      </c>
    </row>
    <row r="344" customFormat="false" ht="15" hidden="false" customHeight="false" outlineLevel="0" collapsed="false">
      <c r="A344" s="14"/>
      <c r="B344" s="8"/>
      <c r="C344" s="8"/>
      <c r="D344" s="8"/>
      <c r="E344" s="8"/>
      <c r="F344" s="15"/>
      <c r="G344" s="8"/>
      <c r="H344" s="8"/>
      <c r="I344" s="8"/>
      <c r="J344" s="8"/>
      <c r="K344" s="8"/>
      <c r="L344" s="8"/>
      <c r="M344" s="8"/>
      <c r="N344" s="16"/>
      <c r="O344" s="8"/>
      <c r="P344" s="8"/>
      <c r="Q344" s="8"/>
      <c r="R344" s="8"/>
      <c r="S344" s="8"/>
      <c r="T344" s="8"/>
      <c r="U344" s="6" t="str">
        <f aca="false">IF(I344=0,"",MAX(0,1-(J344+K344+L344)/I344))</f>
        <v/>
      </c>
      <c r="V344" s="6" t="str">
        <f aca="false">IF(D344=0,"",G344/D344)</f>
        <v/>
      </c>
      <c r="W344" s="6" t="str">
        <f aca="false">IF(D344=0,"",H344/D344)</f>
        <v/>
      </c>
      <c r="X344" s="13" t="str">
        <f aca="false">IF(M344=0,"",N344/M344)</f>
        <v/>
      </c>
    </row>
    <row r="345" customFormat="false" ht="15" hidden="false" customHeight="false" outlineLevel="0" collapsed="false">
      <c r="A345" s="14"/>
      <c r="B345" s="8"/>
      <c r="C345" s="8"/>
      <c r="D345" s="8"/>
      <c r="E345" s="8"/>
      <c r="F345" s="15"/>
      <c r="G345" s="8"/>
      <c r="H345" s="8"/>
      <c r="I345" s="8"/>
      <c r="J345" s="8"/>
      <c r="K345" s="8"/>
      <c r="L345" s="8"/>
      <c r="M345" s="8"/>
      <c r="N345" s="16"/>
      <c r="O345" s="8"/>
      <c r="P345" s="8"/>
      <c r="Q345" s="8"/>
      <c r="R345" s="8"/>
      <c r="S345" s="8"/>
      <c r="T345" s="8"/>
      <c r="U345" s="6" t="str">
        <f aca="false">IF(I345=0,"",MAX(0,1-(J345+K345+L345)/I345))</f>
        <v/>
      </c>
      <c r="V345" s="6" t="str">
        <f aca="false">IF(D345=0,"",G345/D345)</f>
        <v/>
      </c>
      <c r="W345" s="6" t="str">
        <f aca="false">IF(D345=0,"",H345/D345)</f>
        <v/>
      </c>
      <c r="X345" s="13" t="str">
        <f aca="false">IF(M345=0,"",N345/M345)</f>
        <v/>
      </c>
    </row>
    <row r="346" customFormat="false" ht="15" hidden="false" customHeight="false" outlineLevel="0" collapsed="false">
      <c r="A346" s="14"/>
      <c r="B346" s="8"/>
      <c r="C346" s="8"/>
      <c r="D346" s="8"/>
      <c r="E346" s="8"/>
      <c r="F346" s="15"/>
      <c r="G346" s="8"/>
      <c r="H346" s="8"/>
      <c r="I346" s="8"/>
      <c r="J346" s="8"/>
      <c r="K346" s="8"/>
      <c r="L346" s="8"/>
      <c r="M346" s="8"/>
      <c r="N346" s="16"/>
      <c r="O346" s="8"/>
      <c r="P346" s="8"/>
      <c r="Q346" s="8"/>
      <c r="R346" s="8"/>
      <c r="S346" s="8"/>
      <c r="T346" s="8"/>
      <c r="U346" s="6" t="str">
        <f aca="false">IF(I346=0,"",MAX(0,1-(J346+K346+L346)/I346))</f>
        <v/>
      </c>
      <c r="V346" s="6" t="str">
        <f aca="false">IF(D346=0,"",G346/D346)</f>
        <v/>
      </c>
      <c r="W346" s="6" t="str">
        <f aca="false">IF(D346=0,"",H346/D346)</f>
        <v/>
      </c>
      <c r="X346" s="13" t="str">
        <f aca="false">IF(M346=0,"",N346/M346)</f>
        <v/>
      </c>
    </row>
    <row r="347" customFormat="false" ht="15" hidden="false" customHeight="false" outlineLevel="0" collapsed="false">
      <c r="A347" s="14"/>
      <c r="B347" s="8"/>
      <c r="C347" s="8"/>
      <c r="D347" s="8"/>
      <c r="E347" s="8"/>
      <c r="F347" s="15"/>
      <c r="G347" s="8"/>
      <c r="H347" s="8"/>
      <c r="I347" s="8"/>
      <c r="J347" s="8"/>
      <c r="K347" s="8"/>
      <c r="L347" s="8"/>
      <c r="M347" s="8"/>
      <c r="N347" s="16"/>
      <c r="O347" s="8"/>
      <c r="P347" s="8"/>
      <c r="Q347" s="8"/>
      <c r="R347" s="8"/>
      <c r="S347" s="8"/>
      <c r="T347" s="8"/>
      <c r="U347" s="6" t="str">
        <f aca="false">IF(I347=0,"",MAX(0,1-(J347+K347+L347)/I347))</f>
        <v/>
      </c>
      <c r="V347" s="6" t="str">
        <f aca="false">IF(D347=0,"",G347/D347)</f>
        <v/>
      </c>
      <c r="W347" s="6" t="str">
        <f aca="false">IF(D347=0,"",H347/D347)</f>
        <v/>
      </c>
      <c r="X347" s="13" t="str">
        <f aca="false">IF(M347=0,"",N347/M347)</f>
        <v/>
      </c>
    </row>
    <row r="348" customFormat="false" ht="15" hidden="false" customHeight="false" outlineLevel="0" collapsed="false">
      <c r="A348" s="14"/>
      <c r="B348" s="8"/>
      <c r="C348" s="8"/>
      <c r="D348" s="8"/>
      <c r="E348" s="8"/>
      <c r="F348" s="15"/>
      <c r="G348" s="8"/>
      <c r="H348" s="8"/>
      <c r="I348" s="8"/>
      <c r="J348" s="8"/>
      <c r="K348" s="8"/>
      <c r="L348" s="8"/>
      <c r="M348" s="8"/>
      <c r="N348" s="16"/>
      <c r="O348" s="8"/>
      <c r="P348" s="8"/>
      <c r="Q348" s="8"/>
      <c r="R348" s="8"/>
      <c r="S348" s="8"/>
      <c r="T348" s="8"/>
      <c r="U348" s="6" t="str">
        <f aca="false">IF(I348=0,"",MAX(0,1-(J348+K348+L348)/I348))</f>
        <v/>
      </c>
      <c r="V348" s="6" t="str">
        <f aca="false">IF(D348=0,"",G348/D348)</f>
        <v/>
      </c>
      <c r="W348" s="6" t="str">
        <f aca="false">IF(D348=0,"",H348/D348)</f>
        <v/>
      </c>
      <c r="X348" s="13" t="str">
        <f aca="false">IF(M348=0,"",N348/M348)</f>
        <v/>
      </c>
    </row>
    <row r="349" customFormat="false" ht="15" hidden="false" customHeight="false" outlineLevel="0" collapsed="false">
      <c r="A349" s="14"/>
      <c r="B349" s="8"/>
      <c r="C349" s="8"/>
      <c r="D349" s="8"/>
      <c r="E349" s="8"/>
      <c r="F349" s="15"/>
      <c r="G349" s="8"/>
      <c r="H349" s="8"/>
      <c r="I349" s="8"/>
      <c r="J349" s="8"/>
      <c r="K349" s="8"/>
      <c r="L349" s="8"/>
      <c r="M349" s="8"/>
      <c r="N349" s="16"/>
      <c r="O349" s="8"/>
      <c r="P349" s="8"/>
      <c r="Q349" s="8"/>
      <c r="R349" s="8"/>
      <c r="S349" s="8"/>
      <c r="T349" s="8"/>
      <c r="U349" s="6" t="str">
        <f aca="false">IF(I349=0,"",MAX(0,1-(J349+K349+L349)/I349))</f>
        <v/>
      </c>
      <c r="V349" s="6" t="str">
        <f aca="false">IF(D349=0,"",G349/D349)</f>
        <v/>
      </c>
      <c r="W349" s="6" t="str">
        <f aca="false">IF(D349=0,"",H349/D349)</f>
        <v/>
      </c>
      <c r="X349" s="13" t="str">
        <f aca="false">IF(M349=0,"",N349/M349)</f>
        <v/>
      </c>
    </row>
    <row r="350" customFormat="false" ht="15" hidden="false" customHeight="false" outlineLevel="0" collapsed="false">
      <c r="A350" s="14"/>
      <c r="B350" s="8"/>
      <c r="C350" s="8"/>
      <c r="D350" s="8"/>
      <c r="E350" s="8"/>
      <c r="F350" s="15"/>
      <c r="G350" s="8"/>
      <c r="H350" s="8"/>
      <c r="I350" s="8"/>
      <c r="J350" s="8"/>
      <c r="K350" s="8"/>
      <c r="L350" s="8"/>
      <c r="M350" s="8"/>
      <c r="N350" s="16"/>
      <c r="O350" s="8"/>
      <c r="P350" s="8"/>
      <c r="Q350" s="8"/>
      <c r="R350" s="8"/>
      <c r="S350" s="8"/>
      <c r="T350" s="8"/>
      <c r="U350" s="6" t="str">
        <f aca="false">IF(I350=0,"",MAX(0,1-(J350+K350+L350)/I350))</f>
        <v/>
      </c>
      <c r="V350" s="6" t="str">
        <f aca="false">IF(D350=0,"",G350/D350)</f>
        <v/>
      </c>
      <c r="W350" s="6" t="str">
        <f aca="false">IF(D350=0,"",H350/D350)</f>
        <v/>
      </c>
      <c r="X350" s="13" t="str">
        <f aca="false">IF(M350=0,"",N350/M350)</f>
        <v/>
      </c>
    </row>
    <row r="351" customFormat="false" ht="15" hidden="false" customHeight="false" outlineLevel="0" collapsed="false">
      <c r="A351" s="14"/>
      <c r="B351" s="8"/>
      <c r="C351" s="8"/>
      <c r="D351" s="8"/>
      <c r="E351" s="8"/>
      <c r="F351" s="15"/>
      <c r="G351" s="8"/>
      <c r="H351" s="8"/>
      <c r="I351" s="8"/>
      <c r="J351" s="8"/>
      <c r="K351" s="8"/>
      <c r="L351" s="8"/>
      <c r="M351" s="8"/>
      <c r="N351" s="16"/>
      <c r="O351" s="8"/>
      <c r="P351" s="8"/>
      <c r="Q351" s="8"/>
      <c r="R351" s="8"/>
      <c r="S351" s="8"/>
      <c r="T351" s="8"/>
      <c r="U351" s="6" t="str">
        <f aca="false">IF(I351=0,"",MAX(0,1-(J351+K351+L351)/I351))</f>
        <v/>
      </c>
      <c r="V351" s="6" t="str">
        <f aca="false">IF(D351=0,"",G351/D351)</f>
        <v/>
      </c>
      <c r="W351" s="6" t="str">
        <f aca="false">IF(D351=0,"",H351/D351)</f>
        <v/>
      </c>
      <c r="X351" s="13" t="str">
        <f aca="false">IF(M351=0,"",N351/M351)</f>
        <v/>
      </c>
    </row>
    <row r="352" customFormat="false" ht="15" hidden="false" customHeight="false" outlineLevel="0" collapsed="false">
      <c r="A352" s="14"/>
      <c r="B352" s="8"/>
      <c r="C352" s="8"/>
      <c r="D352" s="8"/>
      <c r="E352" s="8"/>
      <c r="F352" s="15"/>
      <c r="G352" s="8"/>
      <c r="H352" s="8"/>
      <c r="I352" s="8"/>
      <c r="J352" s="8"/>
      <c r="K352" s="8"/>
      <c r="L352" s="8"/>
      <c r="M352" s="8"/>
      <c r="N352" s="16"/>
      <c r="O352" s="8"/>
      <c r="P352" s="8"/>
      <c r="Q352" s="8"/>
      <c r="R352" s="8"/>
      <c r="S352" s="8"/>
      <c r="T352" s="8"/>
      <c r="U352" s="6" t="str">
        <f aca="false">IF(I352=0,"",MAX(0,1-(J352+K352+L352)/I352))</f>
        <v/>
      </c>
      <c r="V352" s="6" t="str">
        <f aca="false">IF(D352=0,"",G352/D352)</f>
        <v/>
      </c>
      <c r="W352" s="6" t="str">
        <f aca="false">IF(D352=0,"",H352/D352)</f>
        <v/>
      </c>
      <c r="X352" s="13" t="str">
        <f aca="false">IF(M352=0,"",N352/M352)</f>
        <v/>
      </c>
    </row>
    <row r="353" customFormat="false" ht="15" hidden="false" customHeight="false" outlineLevel="0" collapsed="false">
      <c r="A353" s="14"/>
      <c r="B353" s="8"/>
      <c r="C353" s="8"/>
      <c r="D353" s="8"/>
      <c r="E353" s="8"/>
      <c r="F353" s="15"/>
      <c r="G353" s="8"/>
      <c r="H353" s="8"/>
      <c r="I353" s="8"/>
      <c r="J353" s="8"/>
      <c r="K353" s="8"/>
      <c r="L353" s="8"/>
      <c r="M353" s="8"/>
      <c r="N353" s="16"/>
      <c r="O353" s="8"/>
      <c r="P353" s="8"/>
      <c r="Q353" s="8"/>
      <c r="R353" s="8"/>
      <c r="S353" s="8"/>
      <c r="T353" s="8"/>
      <c r="U353" s="6" t="str">
        <f aca="false">IF(I353=0,"",MAX(0,1-(J353+K353+L353)/I353))</f>
        <v/>
      </c>
      <c r="V353" s="6" t="str">
        <f aca="false">IF(D353=0,"",G353/D353)</f>
        <v/>
      </c>
      <c r="W353" s="6" t="str">
        <f aca="false">IF(D353=0,"",H353/D353)</f>
        <v/>
      </c>
      <c r="X353" s="13" t="str">
        <f aca="false">IF(M353=0,"",N353/M353)</f>
        <v/>
      </c>
    </row>
    <row r="354" customFormat="false" ht="15" hidden="false" customHeight="false" outlineLevel="0" collapsed="false">
      <c r="A354" s="14"/>
      <c r="B354" s="8"/>
      <c r="C354" s="8"/>
      <c r="D354" s="8"/>
      <c r="E354" s="8"/>
      <c r="F354" s="15"/>
      <c r="G354" s="8"/>
      <c r="H354" s="8"/>
      <c r="I354" s="8"/>
      <c r="J354" s="8"/>
      <c r="K354" s="8"/>
      <c r="L354" s="8"/>
      <c r="M354" s="8"/>
      <c r="N354" s="16"/>
      <c r="O354" s="8"/>
      <c r="P354" s="8"/>
      <c r="Q354" s="8"/>
      <c r="R354" s="8"/>
      <c r="S354" s="8"/>
      <c r="T354" s="8"/>
      <c r="U354" s="6" t="str">
        <f aca="false">IF(I354=0,"",MAX(0,1-(J354+K354+L354)/I354))</f>
        <v/>
      </c>
      <c r="V354" s="6" t="str">
        <f aca="false">IF(D354=0,"",G354/D354)</f>
        <v/>
      </c>
      <c r="W354" s="6" t="str">
        <f aca="false">IF(D354=0,"",H354/D354)</f>
        <v/>
      </c>
      <c r="X354" s="13" t="str">
        <f aca="false">IF(M354=0,"",N354/M354)</f>
        <v/>
      </c>
    </row>
    <row r="355" customFormat="false" ht="15" hidden="false" customHeight="false" outlineLevel="0" collapsed="false">
      <c r="A355" s="14"/>
      <c r="B355" s="8"/>
      <c r="C355" s="8"/>
      <c r="D355" s="8"/>
      <c r="E355" s="8"/>
      <c r="F355" s="15"/>
      <c r="G355" s="8"/>
      <c r="H355" s="8"/>
      <c r="I355" s="8"/>
      <c r="J355" s="8"/>
      <c r="K355" s="8"/>
      <c r="L355" s="8"/>
      <c r="M355" s="8"/>
      <c r="N355" s="16"/>
      <c r="O355" s="8"/>
      <c r="P355" s="8"/>
      <c r="Q355" s="8"/>
      <c r="R355" s="8"/>
      <c r="S355" s="8"/>
      <c r="T355" s="8"/>
      <c r="U355" s="6" t="str">
        <f aca="false">IF(I355=0,"",MAX(0,1-(J355+K355+L355)/I355))</f>
        <v/>
      </c>
      <c r="V355" s="6" t="str">
        <f aca="false">IF(D355=0,"",G355/D355)</f>
        <v/>
      </c>
      <c r="W355" s="6" t="str">
        <f aca="false">IF(D355=0,"",H355/D355)</f>
        <v/>
      </c>
      <c r="X355" s="13" t="str">
        <f aca="false">IF(M355=0,"",N355/M355)</f>
        <v/>
      </c>
    </row>
    <row r="356" customFormat="false" ht="15" hidden="false" customHeight="false" outlineLevel="0" collapsed="false">
      <c r="A356" s="14"/>
      <c r="B356" s="8"/>
      <c r="C356" s="8"/>
      <c r="D356" s="8"/>
      <c r="E356" s="8"/>
      <c r="F356" s="15"/>
      <c r="G356" s="8"/>
      <c r="H356" s="8"/>
      <c r="I356" s="8"/>
      <c r="J356" s="8"/>
      <c r="K356" s="8"/>
      <c r="L356" s="8"/>
      <c r="M356" s="8"/>
      <c r="N356" s="16"/>
      <c r="O356" s="8"/>
      <c r="P356" s="8"/>
      <c r="Q356" s="8"/>
      <c r="R356" s="8"/>
      <c r="S356" s="8"/>
      <c r="T356" s="8"/>
      <c r="U356" s="6" t="str">
        <f aca="false">IF(I356=0,"",MAX(0,1-(J356+K356+L356)/I356))</f>
        <v/>
      </c>
      <c r="V356" s="6" t="str">
        <f aca="false">IF(D356=0,"",G356/D356)</f>
        <v/>
      </c>
      <c r="W356" s="6" t="str">
        <f aca="false">IF(D356=0,"",H356/D356)</f>
        <v/>
      </c>
      <c r="X356" s="13" t="str">
        <f aca="false">IF(M356=0,"",N356/M356)</f>
        <v/>
      </c>
    </row>
    <row r="357" customFormat="false" ht="15" hidden="false" customHeight="false" outlineLevel="0" collapsed="false">
      <c r="A357" s="14"/>
      <c r="B357" s="8"/>
      <c r="C357" s="8"/>
      <c r="D357" s="8"/>
      <c r="E357" s="8"/>
      <c r="F357" s="15"/>
      <c r="G357" s="8"/>
      <c r="H357" s="8"/>
      <c r="I357" s="8"/>
      <c r="J357" s="8"/>
      <c r="K357" s="8"/>
      <c r="L357" s="8"/>
      <c r="M357" s="8"/>
      <c r="N357" s="16"/>
      <c r="O357" s="8"/>
      <c r="P357" s="8"/>
      <c r="Q357" s="8"/>
      <c r="R357" s="8"/>
      <c r="S357" s="8"/>
      <c r="T357" s="8"/>
      <c r="U357" s="6" t="str">
        <f aca="false">IF(I357=0,"",MAX(0,1-(J357+K357+L357)/I357))</f>
        <v/>
      </c>
      <c r="V357" s="6" t="str">
        <f aca="false">IF(D357=0,"",G357/D357)</f>
        <v/>
      </c>
      <c r="W357" s="6" t="str">
        <f aca="false">IF(D357=0,"",H357/D357)</f>
        <v/>
      </c>
      <c r="X357" s="13" t="str">
        <f aca="false">IF(M357=0,"",N357/M357)</f>
        <v/>
      </c>
    </row>
    <row r="358" customFormat="false" ht="15" hidden="false" customHeight="false" outlineLevel="0" collapsed="false">
      <c r="A358" s="14"/>
      <c r="B358" s="8"/>
      <c r="C358" s="8"/>
      <c r="D358" s="8"/>
      <c r="E358" s="8"/>
      <c r="F358" s="15"/>
      <c r="G358" s="8"/>
      <c r="H358" s="8"/>
      <c r="I358" s="8"/>
      <c r="J358" s="8"/>
      <c r="K358" s="8"/>
      <c r="L358" s="8"/>
      <c r="M358" s="8"/>
      <c r="N358" s="16"/>
      <c r="O358" s="8"/>
      <c r="P358" s="8"/>
      <c r="Q358" s="8"/>
      <c r="R358" s="8"/>
      <c r="S358" s="8"/>
      <c r="T358" s="8"/>
      <c r="U358" s="6" t="str">
        <f aca="false">IF(I358=0,"",MAX(0,1-(J358+K358+L358)/I358))</f>
        <v/>
      </c>
      <c r="V358" s="6" t="str">
        <f aca="false">IF(D358=0,"",G358/D358)</f>
        <v/>
      </c>
      <c r="W358" s="6" t="str">
        <f aca="false">IF(D358=0,"",H358/D358)</f>
        <v/>
      </c>
      <c r="X358" s="13" t="str">
        <f aca="false">IF(M358=0,"",N358/M358)</f>
        <v/>
      </c>
    </row>
    <row r="359" customFormat="false" ht="15" hidden="false" customHeight="false" outlineLevel="0" collapsed="false">
      <c r="A359" s="14"/>
      <c r="B359" s="8"/>
      <c r="C359" s="8"/>
      <c r="D359" s="8"/>
      <c r="E359" s="8"/>
      <c r="F359" s="15"/>
      <c r="G359" s="8"/>
      <c r="H359" s="8"/>
      <c r="I359" s="8"/>
      <c r="J359" s="8"/>
      <c r="K359" s="8"/>
      <c r="L359" s="8"/>
      <c r="M359" s="8"/>
      <c r="N359" s="16"/>
      <c r="O359" s="8"/>
      <c r="P359" s="8"/>
      <c r="Q359" s="8"/>
      <c r="R359" s="8"/>
      <c r="S359" s="8"/>
      <c r="T359" s="8"/>
      <c r="U359" s="6" t="str">
        <f aca="false">IF(I359=0,"",MAX(0,1-(J359+K359+L359)/I359))</f>
        <v/>
      </c>
      <c r="V359" s="6" t="str">
        <f aca="false">IF(D359=0,"",G359/D359)</f>
        <v/>
      </c>
      <c r="W359" s="6" t="str">
        <f aca="false">IF(D359=0,"",H359/D359)</f>
        <v/>
      </c>
      <c r="X359" s="13" t="str">
        <f aca="false">IF(M359=0,"",N359/M359)</f>
        <v/>
      </c>
    </row>
    <row r="360" customFormat="false" ht="15" hidden="false" customHeight="false" outlineLevel="0" collapsed="false">
      <c r="A360" s="14"/>
      <c r="B360" s="8"/>
      <c r="C360" s="8"/>
      <c r="D360" s="8"/>
      <c r="E360" s="8"/>
      <c r="F360" s="15"/>
      <c r="G360" s="8"/>
      <c r="H360" s="8"/>
      <c r="I360" s="8"/>
      <c r="J360" s="8"/>
      <c r="K360" s="8"/>
      <c r="L360" s="8"/>
      <c r="M360" s="8"/>
      <c r="N360" s="16"/>
      <c r="O360" s="8"/>
      <c r="P360" s="8"/>
      <c r="Q360" s="8"/>
      <c r="R360" s="8"/>
      <c r="S360" s="8"/>
      <c r="T360" s="8"/>
      <c r="U360" s="6" t="str">
        <f aca="false">IF(I360=0,"",MAX(0,1-(J360+K360+L360)/I360))</f>
        <v/>
      </c>
      <c r="V360" s="6" t="str">
        <f aca="false">IF(D360=0,"",G360/D360)</f>
        <v/>
      </c>
      <c r="W360" s="6" t="str">
        <f aca="false">IF(D360=0,"",H360/D360)</f>
        <v/>
      </c>
      <c r="X360" s="13" t="str">
        <f aca="false">IF(M360=0,"",N360/M360)</f>
        <v/>
      </c>
    </row>
    <row r="361" customFormat="false" ht="15" hidden="false" customHeight="false" outlineLevel="0" collapsed="false">
      <c r="A361" s="14"/>
      <c r="B361" s="8"/>
      <c r="C361" s="8"/>
      <c r="D361" s="8"/>
      <c r="E361" s="8"/>
      <c r="F361" s="15"/>
      <c r="G361" s="8"/>
      <c r="H361" s="8"/>
      <c r="I361" s="8"/>
      <c r="J361" s="8"/>
      <c r="K361" s="8"/>
      <c r="L361" s="8"/>
      <c r="M361" s="8"/>
      <c r="N361" s="16"/>
      <c r="O361" s="8"/>
      <c r="P361" s="8"/>
      <c r="Q361" s="8"/>
      <c r="R361" s="8"/>
      <c r="S361" s="8"/>
      <c r="T361" s="8"/>
      <c r="U361" s="6" t="str">
        <f aca="false">IF(I361=0,"",MAX(0,1-(J361+K361+L361)/I361))</f>
        <v/>
      </c>
      <c r="V361" s="6" t="str">
        <f aca="false">IF(D361=0,"",G361/D361)</f>
        <v/>
      </c>
      <c r="W361" s="6" t="str">
        <f aca="false">IF(D361=0,"",H361/D361)</f>
        <v/>
      </c>
      <c r="X361" s="13" t="str">
        <f aca="false">IF(M361=0,"",N361/M361)</f>
        <v/>
      </c>
    </row>
    <row r="362" customFormat="false" ht="15" hidden="false" customHeight="false" outlineLevel="0" collapsed="false">
      <c r="A362" s="14"/>
      <c r="B362" s="8"/>
      <c r="C362" s="8"/>
      <c r="D362" s="8"/>
      <c r="E362" s="8"/>
      <c r="F362" s="15"/>
      <c r="G362" s="8"/>
      <c r="H362" s="8"/>
      <c r="I362" s="8"/>
      <c r="J362" s="8"/>
      <c r="K362" s="8"/>
      <c r="L362" s="8"/>
      <c r="M362" s="8"/>
      <c r="N362" s="16"/>
      <c r="O362" s="8"/>
      <c r="P362" s="8"/>
      <c r="Q362" s="8"/>
      <c r="R362" s="8"/>
      <c r="S362" s="8"/>
      <c r="T362" s="8"/>
      <c r="U362" s="6" t="str">
        <f aca="false">IF(I362=0,"",MAX(0,1-(J362+K362+L362)/I362))</f>
        <v/>
      </c>
      <c r="V362" s="6" t="str">
        <f aca="false">IF(D362=0,"",G362/D362)</f>
        <v/>
      </c>
      <c r="W362" s="6" t="str">
        <f aca="false">IF(D362=0,"",H362/D362)</f>
        <v/>
      </c>
      <c r="X362" s="13" t="str">
        <f aca="false">IF(M362=0,"",N362/M362)</f>
        <v/>
      </c>
    </row>
    <row r="363" customFormat="false" ht="15" hidden="false" customHeight="false" outlineLevel="0" collapsed="false">
      <c r="A363" s="14"/>
      <c r="B363" s="8"/>
      <c r="C363" s="8"/>
      <c r="D363" s="8"/>
      <c r="E363" s="8"/>
      <c r="F363" s="15"/>
      <c r="G363" s="8"/>
      <c r="H363" s="8"/>
      <c r="I363" s="8"/>
      <c r="J363" s="8"/>
      <c r="K363" s="8"/>
      <c r="L363" s="8"/>
      <c r="M363" s="8"/>
      <c r="N363" s="16"/>
      <c r="O363" s="8"/>
      <c r="P363" s="8"/>
      <c r="Q363" s="8"/>
      <c r="R363" s="8"/>
      <c r="S363" s="8"/>
      <c r="T363" s="8"/>
      <c r="U363" s="6" t="str">
        <f aca="false">IF(I363=0,"",MAX(0,1-(J363+K363+L363)/I363))</f>
        <v/>
      </c>
      <c r="V363" s="6" t="str">
        <f aca="false">IF(D363=0,"",G363/D363)</f>
        <v/>
      </c>
      <c r="W363" s="6" t="str">
        <f aca="false">IF(D363=0,"",H363/D363)</f>
        <v/>
      </c>
      <c r="X363" s="13" t="str">
        <f aca="false">IF(M363=0,"",N363/M363)</f>
        <v/>
      </c>
    </row>
    <row r="364" customFormat="false" ht="15" hidden="false" customHeight="false" outlineLevel="0" collapsed="false">
      <c r="A364" s="14"/>
      <c r="B364" s="8"/>
      <c r="C364" s="8"/>
      <c r="D364" s="8"/>
      <c r="E364" s="8"/>
      <c r="F364" s="15"/>
      <c r="G364" s="8"/>
      <c r="H364" s="8"/>
      <c r="I364" s="8"/>
      <c r="J364" s="8"/>
      <c r="K364" s="8"/>
      <c r="L364" s="8"/>
      <c r="M364" s="8"/>
      <c r="N364" s="16"/>
      <c r="O364" s="8"/>
      <c r="P364" s="8"/>
      <c r="Q364" s="8"/>
      <c r="R364" s="8"/>
      <c r="S364" s="8"/>
      <c r="T364" s="8"/>
      <c r="U364" s="6" t="str">
        <f aca="false">IF(I364=0,"",MAX(0,1-(J364+K364+L364)/I364))</f>
        <v/>
      </c>
      <c r="V364" s="6" t="str">
        <f aca="false">IF(D364=0,"",G364/D364)</f>
        <v/>
      </c>
      <c r="W364" s="6" t="str">
        <f aca="false">IF(D364=0,"",H364/D364)</f>
        <v/>
      </c>
      <c r="X364" s="13" t="str">
        <f aca="false">IF(M364=0,"",N364/M364)</f>
        <v/>
      </c>
    </row>
    <row r="365" customFormat="false" ht="15" hidden="false" customHeight="false" outlineLevel="0" collapsed="false">
      <c r="A365" s="14"/>
      <c r="B365" s="8"/>
      <c r="C365" s="8"/>
      <c r="D365" s="8"/>
      <c r="E365" s="8"/>
      <c r="F365" s="15"/>
      <c r="G365" s="8"/>
      <c r="H365" s="8"/>
      <c r="I365" s="8"/>
      <c r="J365" s="8"/>
      <c r="K365" s="8"/>
      <c r="L365" s="8"/>
      <c r="M365" s="8"/>
      <c r="N365" s="16"/>
      <c r="O365" s="8"/>
      <c r="P365" s="8"/>
      <c r="Q365" s="8"/>
      <c r="R365" s="8"/>
      <c r="S365" s="8"/>
      <c r="T365" s="8"/>
      <c r="U365" s="6" t="str">
        <f aca="false">IF(I365=0,"",MAX(0,1-(J365+K365+L365)/I365))</f>
        <v/>
      </c>
      <c r="V365" s="6" t="str">
        <f aca="false">IF(D365=0,"",G365/D365)</f>
        <v/>
      </c>
      <c r="W365" s="6" t="str">
        <f aca="false">IF(D365=0,"",H365/D365)</f>
        <v/>
      </c>
      <c r="X365" s="13" t="str">
        <f aca="false">IF(M365=0,"",N365/M365)</f>
        <v/>
      </c>
    </row>
    <row r="366" customFormat="false" ht="15" hidden="false" customHeight="false" outlineLevel="0" collapsed="false">
      <c r="A366" s="14"/>
      <c r="B366" s="8"/>
      <c r="C366" s="8"/>
      <c r="D366" s="8"/>
      <c r="E366" s="8"/>
      <c r="F366" s="15"/>
      <c r="G366" s="8"/>
      <c r="H366" s="8"/>
      <c r="I366" s="8"/>
      <c r="J366" s="8"/>
      <c r="K366" s="8"/>
      <c r="L366" s="8"/>
      <c r="M366" s="8"/>
      <c r="N366" s="16"/>
      <c r="O366" s="8"/>
      <c r="P366" s="8"/>
      <c r="Q366" s="8"/>
      <c r="R366" s="8"/>
      <c r="S366" s="8"/>
      <c r="T366" s="8"/>
      <c r="U366" s="6" t="str">
        <f aca="false">IF(I366=0,"",MAX(0,1-(J366+K366+L366)/I366))</f>
        <v/>
      </c>
      <c r="V366" s="6" t="str">
        <f aca="false">IF(D366=0,"",G366/D366)</f>
        <v/>
      </c>
      <c r="W366" s="6" t="str">
        <f aca="false">IF(D366=0,"",H366/D366)</f>
        <v/>
      </c>
      <c r="X366" s="13" t="str">
        <f aca="false">IF(M366=0,"",N366/M366)</f>
        <v/>
      </c>
    </row>
    <row r="367" customFormat="false" ht="15" hidden="false" customHeight="false" outlineLevel="0" collapsed="false">
      <c r="A367" s="14"/>
      <c r="B367" s="8"/>
      <c r="C367" s="8"/>
      <c r="D367" s="8"/>
      <c r="E367" s="8"/>
      <c r="F367" s="15"/>
      <c r="G367" s="8"/>
      <c r="H367" s="8"/>
      <c r="I367" s="8"/>
      <c r="J367" s="8"/>
      <c r="K367" s="8"/>
      <c r="L367" s="8"/>
      <c r="M367" s="8"/>
      <c r="N367" s="16"/>
      <c r="O367" s="8"/>
      <c r="P367" s="8"/>
      <c r="Q367" s="8"/>
      <c r="R367" s="8"/>
      <c r="S367" s="8"/>
      <c r="T367" s="8"/>
      <c r="U367" s="6" t="str">
        <f aca="false">IF(I367=0,"",MAX(0,1-(J367+K367+L367)/I367))</f>
        <v/>
      </c>
      <c r="V367" s="6" t="str">
        <f aca="false">IF(D367=0,"",G367/D367)</f>
        <v/>
      </c>
      <c r="W367" s="6" t="str">
        <f aca="false">IF(D367=0,"",H367/D367)</f>
        <v/>
      </c>
      <c r="X367" s="13" t="str">
        <f aca="false">IF(M367=0,"",N367/M367)</f>
        <v/>
      </c>
    </row>
    <row r="368" customFormat="false" ht="15" hidden="false" customHeight="false" outlineLevel="0" collapsed="false">
      <c r="A368" s="14"/>
      <c r="B368" s="8"/>
      <c r="C368" s="8"/>
      <c r="D368" s="8"/>
      <c r="E368" s="8"/>
      <c r="F368" s="15"/>
      <c r="G368" s="8"/>
      <c r="H368" s="8"/>
      <c r="I368" s="8"/>
      <c r="J368" s="8"/>
      <c r="K368" s="8"/>
      <c r="L368" s="8"/>
      <c r="M368" s="8"/>
      <c r="N368" s="16"/>
      <c r="O368" s="8"/>
      <c r="P368" s="8"/>
      <c r="Q368" s="8"/>
      <c r="R368" s="8"/>
      <c r="S368" s="8"/>
      <c r="T368" s="8"/>
      <c r="U368" s="6" t="str">
        <f aca="false">IF(I368=0,"",MAX(0,1-(J368+K368+L368)/I368))</f>
        <v/>
      </c>
      <c r="V368" s="6" t="str">
        <f aca="false">IF(D368=0,"",G368/D368)</f>
        <v/>
      </c>
      <c r="W368" s="6" t="str">
        <f aca="false">IF(D368=0,"",H368/D368)</f>
        <v/>
      </c>
      <c r="X368" s="13" t="str">
        <f aca="false">IF(M368=0,"",N368/M368)</f>
        <v/>
      </c>
    </row>
    <row r="369" customFormat="false" ht="15" hidden="false" customHeight="false" outlineLevel="0" collapsed="false">
      <c r="A369" s="14"/>
      <c r="B369" s="8"/>
      <c r="C369" s="8"/>
      <c r="D369" s="8"/>
      <c r="E369" s="8"/>
      <c r="F369" s="15"/>
      <c r="G369" s="8"/>
      <c r="H369" s="8"/>
      <c r="I369" s="8"/>
      <c r="J369" s="8"/>
      <c r="K369" s="8"/>
      <c r="L369" s="8"/>
      <c r="M369" s="8"/>
      <c r="N369" s="16"/>
      <c r="O369" s="8"/>
      <c r="P369" s="8"/>
      <c r="Q369" s="8"/>
      <c r="R369" s="8"/>
      <c r="S369" s="8"/>
      <c r="T369" s="8"/>
      <c r="U369" s="6" t="str">
        <f aca="false">IF(I369=0,"",MAX(0,1-(J369+K369+L369)/I369))</f>
        <v/>
      </c>
      <c r="V369" s="6" t="str">
        <f aca="false">IF(D369=0,"",G369/D369)</f>
        <v/>
      </c>
      <c r="W369" s="6" t="str">
        <f aca="false">IF(D369=0,"",H369/D369)</f>
        <v/>
      </c>
      <c r="X369" s="13" t="str">
        <f aca="false">IF(M369=0,"",N369/M369)</f>
        <v/>
      </c>
    </row>
    <row r="370" customFormat="false" ht="15" hidden="false" customHeight="false" outlineLevel="0" collapsed="false">
      <c r="A370" s="14"/>
      <c r="B370" s="8"/>
      <c r="C370" s="8"/>
      <c r="D370" s="8"/>
      <c r="E370" s="8"/>
      <c r="F370" s="15"/>
      <c r="G370" s="8"/>
      <c r="H370" s="8"/>
      <c r="I370" s="8"/>
      <c r="J370" s="8"/>
      <c r="K370" s="8"/>
      <c r="L370" s="8"/>
      <c r="M370" s="8"/>
      <c r="N370" s="16"/>
      <c r="O370" s="8"/>
      <c r="P370" s="8"/>
      <c r="Q370" s="8"/>
      <c r="R370" s="8"/>
      <c r="S370" s="8"/>
      <c r="T370" s="8"/>
      <c r="U370" s="6" t="str">
        <f aca="false">IF(I370=0,"",MAX(0,1-(J370+K370+L370)/I370))</f>
        <v/>
      </c>
      <c r="V370" s="6" t="str">
        <f aca="false">IF(D370=0,"",G370/D370)</f>
        <v/>
      </c>
      <c r="W370" s="6" t="str">
        <f aca="false">IF(D370=0,"",H370/D370)</f>
        <v/>
      </c>
      <c r="X370" s="13" t="str">
        <f aca="false">IF(M370=0,"",N370/M370)</f>
        <v/>
      </c>
    </row>
    <row r="371" customFormat="false" ht="15" hidden="false" customHeight="false" outlineLevel="0" collapsed="false">
      <c r="A371" s="14"/>
      <c r="B371" s="8"/>
      <c r="C371" s="8"/>
      <c r="D371" s="8"/>
      <c r="E371" s="8"/>
      <c r="F371" s="15"/>
      <c r="G371" s="8"/>
      <c r="H371" s="8"/>
      <c r="I371" s="8"/>
      <c r="J371" s="8"/>
      <c r="K371" s="8"/>
      <c r="L371" s="8"/>
      <c r="M371" s="8"/>
      <c r="N371" s="16"/>
      <c r="O371" s="8"/>
      <c r="P371" s="8"/>
      <c r="Q371" s="8"/>
      <c r="R371" s="8"/>
      <c r="S371" s="8"/>
      <c r="T371" s="8"/>
      <c r="U371" s="6" t="str">
        <f aca="false">IF(I371=0,"",MAX(0,1-(J371+K371+L371)/I371))</f>
        <v/>
      </c>
      <c r="V371" s="6" t="str">
        <f aca="false">IF(D371=0,"",G371/D371)</f>
        <v/>
      </c>
      <c r="W371" s="6" t="str">
        <f aca="false">IF(D371=0,"",H371/D371)</f>
        <v/>
      </c>
      <c r="X371" s="13" t="str">
        <f aca="false">IF(M371=0,"",N371/M371)</f>
        <v/>
      </c>
    </row>
    <row r="372" customFormat="false" ht="15" hidden="false" customHeight="false" outlineLevel="0" collapsed="false">
      <c r="A372" s="14"/>
      <c r="B372" s="8"/>
      <c r="C372" s="8"/>
      <c r="D372" s="8"/>
      <c r="E372" s="8"/>
      <c r="F372" s="15"/>
      <c r="G372" s="8"/>
      <c r="H372" s="8"/>
      <c r="I372" s="8"/>
      <c r="J372" s="8"/>
      <c r="K372" s="8"/>
      <c r="L372" s="8"/>
      <c r="M372" s="8"/>
      <c r="N372" s="16"/>
      <c r="O372" s="8"/>
      <c r="P372" s="8"/>
      <c r="Q372" s="8"/>
      <c r="R372" s="8"/>
      <c r="S372" s="8"/>
      <c r="T372" s="8"/>
      <c r="U372" s="6" t="str">
        <f aca="false">IF(I372=0,"",MAX(0,1-(J372+K372+L372)/I372))</f>
        <v/>
      </c>
      <c r="V372" s="6" t="str">
        <f aca="false">IF(D372=0,"",G372/D372)</f>
        <v/>
      </c>
      <c r="W372" s="6" t="str">
        <f aca="false">IF(D372=0,"",H372/D372)</f>
        <v/>
      </c>
      <c r="X372" s="13" t="str">
        <f aca="false">IF(M372=0,"",N372/M372)</f>
        <v/>
      </c>
    </row>
    <row r="373" customFormat="false" ht="15" hidden="false" customHeight="false" outlineLevel="0" collapsed="false">
      <c r="A373" s="14"/>
      <c r="B373" s="8"/>
      <c r="C373" s="8"/>
      <c r="D373" s="8"/>
      <c r="E373" s="8"/>
      <c r="F373" s="15"/>
      <c r="G373" s="8"/>
      <c r="H373" s="8"/>
      <c r="I373" s="8"/>
      <c r="J373" s="8"/>
      <c r="K373" s="8"/>
      <c r="L373" s="8"/>
      <c r="M373" s="8"/>
      <c r="N373" s="16"/>
      <c r="O373" s="8"/>
      <c r="P373" s="8"/>
      <c r="Q373" s="8"/>
      <c r="R373" s="8"/>
      <c r="S373" s="8"/>
      <c r="T373" s="8"/>
      <c r="U373" s="6" t="str">
        <f aca="false">IF(I373=0,"",MAX(0,1-(J373+K373+L373)/I373))</f>
        <v/>
      </c>
      <c r="V373" s="6" t="str">
        <f aca="false">IF(D373=0,"",G373/D373)</f>
        <v/>
      </c>
      <c r="W373" s="6" t="str">
        <f aca="false">IF(D373=0,"",H373/D373)</f>
        <v/>
      </c>
      <c r="X373" s="13" t="str">
        <f aca="false">IF(M373=0,"",N373/M373)</f>
        <v/>
      </c>
    </row>
    <row r="374" customFormat="false" ht="15" hidden="false" customHeight="false" outlineLevel="0" collapsed="false">
      <c r="A374" s="14"/>
      <c r="B374" s="8"/>
      <c r="C374" s="8"/>
      <c r="D374" s="8"/>
      <c r="E374" s="8"/>
      <c r="F374" s="15"/>
      <c r="G374" s="8"/>
      <c r="H374" s="8"/>
      <c r="I374" s="8"/>
      <c r="J374" s="8"/>
      <c r="K374" s="8"/>
      <c r="L374" s="8"/>
      <c r="M374" s="8"/>
      <c r="N374" s="16"/>
      <c r="O374" s="8"/>
      <c r="P374" s="8"/>
      <c r="Q374" s="8"/>
      <c r="R374" s="8"/>
      <c r="S374" s="8"/>
      <c r="T374" s="8"/>
      <c r="U374" s="6" t="str">
        <f aca="false">IF(I374=0,"",MAX(0,1-(J374+K374+L374)/I374))</f>
        <v/>
      </c>
      <c r="V374" s="6" t="str">
        <f aca="false">IF(D374=0,"",G374/D374)</f>
        <v/>
      </c>
      <c r="W374" s="6" t="str">
        <f aca="false">IF(D374=0,"",H374/D374)</f>
        <v/>
      </c>
      <c r="X374" s="13" t="str">
        <f aca="false">IF(M374=0,"",N374/M374)</f>
        <v/>
      </c>
    </row>
    <row r="375" customFormat="false" ht="15" hidden="false" customHeight="false" outlineLevel="0" collapsed="false">
      <c r="A375" s="14"/>
      <c r="B375" s="8"/>
      <c r="C375" s="8"/>
      <c r="D375" s="8"/>
      <c r="E375" s="8"/>
      <c r="F375" s="15"/>
      <c r="G375" s="8"/>
      <c r="H375" s="8"/>
      <c r="I375" s="8"/>
      <c r="J375" s="8"/>
      <c r="K375" s="8"/>
      <c r="L375" s="8"/>
      <c r="M375" s="8"/>
      <c r="N375" s="16"/>
      <c r="O375" s="8"/>
      <c r="P375" s="8"/>
      <c r="Q375" s="8"/>
      <c r="R375" s="8"/>
      <c r="S375" s="8"/>
      <c r="T375" s="8"/>
      <c r="U375" s="6" t="str">
        <f aca="false">IF(I375=0,"",MAX(0,1-(J375+K375+L375)/I375))</f>
        <v/>
      </c>
      <c r="V375" s="6" t="str">
        <f aca="false">IF(D375=0,"",G375/D375)</f>
        <v/>
      </c>
      <c r="W375" s="6" t="str">
        <f aca="false">IF(D375=0,"",H375/D375)</f>
        <v/>
      </c>
      <c r="X375" s="13" t="str">
        <f aca="false">IF(M375=0,"",N375/M375)</f>
        <v/>
      </c>
    </row>
    <row r="376" customFormat="false" ht="15" hidden="false" customHeight="false" outlineLevel="0" collapsed="false">
      <c r="A376" s="14"/>
      <c r="B376" s="8"/>
      <c r="C376" s="8"/>
      <c r="D376" s="8"/>
      <c r="E376" s="8"/>
      <c r="F376" s="15"/>
      <c r="G376" s="8"/>
      <c r="H376" s="8"/>
      <c r="I376" s="8"/>
      <c r="J376" s="8"/>
      <c r="K376" s="8"/>
      <c r="L376" s="8"/>
      <c r="M376" s="8"/>
      <c r="N376" s="16"/>
      <c r="O376" s="8"/>
      <c r="P376" s="8"/>
      <c r="Q376" s="8"/>
      <c r="R376" s="8"/>
      <c r="S376" s="8"/>
      <c r="T376" s="8"/>
      <c r="U376" s="6" t="str">
        <f aca="false">IF(I376=0,"",MAX(0,1-(J376+K376+L376)/I376))</f>
        <v/>
      </c>
      <c r="V376" s="6" t="str">
        <f aca="false">IF(D376=0,"",G376/D376)</f>
        <v/>
      </c>
      <c r="W376" s="6" t="str">
        <f aca="false">IF(D376=0,"",H376/D376)</f>
        <v/>
      </c>
      <c r="X376" s="13" t="str">
        <f aca="false">IF(M376=0,"",N376/M376)</f>
        <v/>
      </c>
    </row>
    <row r="377" customFormat="false" ht="15" hidden="false" customHeight="false" outlineLevel="0" collapsed="false">
      <c r="A377" s="14"/>
      <c r="B377" s="8"/>
      <c r="C377" s="8"/>
      <c r="D377" s="8"/>
      <c r="E377" s="8"/>
      <c r="F377" s="15"/>
      <c r="G377" s="8"/>
      <c r="H377" s="8"/>
      <c r="I377" s="8"/>
      <c r="J377" s="8"/>
      <c r="K377" s="8"/>
      <c r="L377" s="8"/>
      <c r="M377" s="8"/>
      <c r="N377" s="16"/>
      <c r="O377" s="8"/>
      <c r="P377" s="8"/>
      <c r="Q377" s="8"/>
      <c r="R377" s="8"/>
      <c r="S377" s="8"/>
      <c r="T377" s="8"/>
      <c r="U377" s="6" t="str">
        <f aca="false">IF(I377=0,"",MAX(0,1-(J377+K377+L377)/I377))</f>
        <v/>
      </c>
      <c r="V377" s="6" t="str">
        <f aca="false">IF(D377=0,"",G377/D377)</f>
        <v/>
      </c>
      <c r="W377" s="6" t="str">
        <f aca="false">IF(D377=0,"",H377/D377)</f>
        <v/>
      </c>
      <c r="X377" s="13" t="str">
        <f aca="false">IF(M377=0,"",N377/M377)</f>
        <v/>
      </c>
    </row>
    <row r="378" customFormat="false" ht="15" hidden="false" customHeight="false" outlineLevel="0" collapsed="false">
      <c r="A378" s="14"/>
      <c r="B378" s="8"/>
      <c r="C378" s="8"/>
      <c r="D378" s="8"/>
      <c r="E378" s="8"/>
      <c r="F378" s="15"/>
      <c r="G378" s="8"/>
      <c r="H378" s="8"/>
      <c r="I378" s="8"/>
      <c r="J378" s="8"/>
      <c r="K378" s="8"/>
      <c r="L378" s="8"/>
      <c r="M378" s="8"/>
      <c r="N378" s="16"/>
      <c r="O378" s="8"/>
      <c r="P378" s="8"/>
      <c r="Q378" s="8"/>
      <c r="R378" s="8"/>
      <c r="S378" s="8"/>
      <c r="T378" s="8"/>
      <c r="U378" s="6" t="str">
        <f aca="false">IF(I378=0,"",MAX(0,1-(J378+K378+L378)/I378))</f>
        <v/>
      </c>
      <c r="V378" s="6" t="str">
        <f aca="false">IF(D378=0,"",G378/D378)</f>
        <v/>
      </c>
      <c r="W378" s="6" t="str">
        <f aca="false">IF(D378=0,"",H378/D378)</f>
        <v/>
      </c>
      <c r="X378" s="13" t="str">
        <f aca="false">IF(M378=0,"",N378/M378)</f>
        <v/>
      </c>
    </row>
    <row r="379" customFormat="false" ht="15" hidden="false" customHeight="false" outlineLevel="0" collapsed="false">
      <c r="A379" s="14"/>
      <c r="B379" s="8"/>
      <c r="C379" s="8"/>
      <c r="D379" s="8"/>
      <c r="E379" s="8"/>
      <c r="F379" s="15"/>
      <c r="G379" s="8"/>
      <c r="H379" s="8"/>
      <c r="I379" s="8"/>
      <c r="J379" s="8"/>
      <c r="K379" s="8"/>
      <c r="L379" s="8"/>
      <c r="M379" s="8"/>
      <c r="N379" s="16"/>
      <c r="O379" s="8"/>
      <c r="P379" s="8"/>
      <c r="Q379" s="8"/>
      <c r="R379" s="8"/>
      <c r="S379" s="8"/>
      <c r="T379" s="8"/>
      <c r="U379" s="6" t="str">
        <f aca="false">IF(I379=0,"",MAX(0,1-(J379+K379+L379)/I379))</f>
        <v/>
      </c>
      <c r="V379" s="6" t="str">
        <f aca="false">IF(D379=0,"",G379/D379)</f>
        <v/>
      </c>
      <c r="W379" s="6" t="str">
        <f aca="false">IF(D379=0,"",H379/D379)</f>
        <v/>
      </c>
      <c r="X379" s="13" t="str">
        <f aca="false">IF(M379=0,"",N379/M379)</f>
        <v/>
      </c>
    </row>
    <row r="380" customFormat="false" ht="15" hidden="false" customHeight="false" outlineLevel="0" collapsed="false">
      <c r="A380" s="14"/>
      <c r="B380" s="8"/>
      <c r="C380" s="8"/>
      <c r="D380" s="8"/>
      <c r="E380" s="8"/>
      <c r="F380" s="15"/>
      <c r="G380" s="8"/>
      <c r="H380" s="8"/>
      <c r="I380" s="8"/>
      <c r="J380" s="8"/>
      <c r="K380" s="8"/>
      <c r="L380" s="8"/>
      <c r="M380" s="8"/>
      <c r="N380" s="16"/>
      <c r="O380" s="8"/>
      <c r="P380" s="8"/>
      <c r="Q380" s="8"/>
      <c r="R380" s="8"/>
      <c r="S380" s="8"/>
      <c r="T380" s="8"/>
      <c r="U380" s="6" t="str">
        <f aca="false">IF(I380=0,"",MAX(0,1-(J380+K380+L380)/I380))</f>
        <v/>
      </c>
      <c r="V380" s="6" t="str">
        <f aca="false">IF(D380=0,"",G380/D380)</f>
        <v/>
      </c>
      <c r="W380" s="6" t="str">
        <f aca="false">IF(D380=0,"",H380/D380)</f>
        <v/>
      </c>
      <c r="X380" s="13" t="str">
        <f aca="false">IF(M380=0,"",N380/M380)</f>
        <v/>
      </c>
    </row>
    <row r="381" customFormat="false" ht="15" hidden="false" customHeight="false" outlineLevel="0" collapsed="false">
      <c r="A381" s="14"/>
      <c r="B381" s="8"/>
      <c r="C381" s="8"/>
      <c r="D381" s="8"/>
      <c r="E381" s="8"/>
      <c r="F381" s="15"/>
      <c r="G381" s="8"/>
      <c r="H381" s="8"/>
      <c r="I381" s="8"/>
      <c r="J381" s="8"/>
      <c r="K381" s="8"/>
      <c r="L381" s="8"/>
      <c r="M381" s="8"/>
      <c r="N381" s="16"/>
      <c r="O381" s="8"/>
      <c r="P381" s="8"/>
      <c r="Q381" s="8"/>
      <c r="R381" s="8"/>
      <c r="S381" s="8"/>
      <c r="T381" s="8"/>
      <c r="U381" s="6" t="str">
        <f aca="false">IF(I381=0,"",MAX(0,1-(J381+K381+L381)/I381))</f>
        <v/>
      </c>
      <c r="V381" s="6" t="str">
        <f aca="false">IF(D381=0,"",G381/D381)</f>
        <v/>
      </c>
      <c r="W381" s="6" t="str">
        <f aca="false">IF(D381=0,"",H381/D381)</f>
        <v/>
      </c>
      <c r="X381" s="13" t="str">
        <f aca="false">IF(M381=0,"",N381/M381)</f>
        <v/>
      </c>
    </row>
    <row r="382" customFormat="false" ht="15" hidden="false" customHeight="false" outlineLevel="0" collapsed="false">
      <c r="A382" s="14"/>
      <c r="B382" s="8"/>
      <c r="C382" s="8"/>
      <c r="D382" s="8"/>
      <c r="E382" s="8"/>
      <c r="F382" s="15"/>
      <c r="G382" s="8"/>
      <c r="H382" s="8"/>
      <c r="I382" s="8"/>
      <c r="J382" s="8"/>
      <c r="K382" s="8"/>
      <c r="L382" s="8"/>
      <c r="M382" s="8"/>
      <c r="N382" s="16"/>
      <c r="O382" s="8"/>
      <c r="P382" s="8"/>
      <c r="Q382" s="8"/>
      <c r="R382" s="8"/>
      <c r="S382" s="8"/>
      <c r="T382" s="8"/>
      <c r="U382" s="6" t="str">
        <f aca="false">IF(I382=0,"",MAX(0,1-(J382+K382+L382)/I382))</f>
        <v/>
      </c>
      <c r="V382" s="6" t="str">
        <f aca="false">IF(D382=0,"",G382/D382)</f>
        <v/>
      </c>
      <c r="W382" s="6" t="str">
        <f aca="false">IF(D382=0,"",H382/D382)</f>
        <v/>
      </c>
      <c r="X382" s="13" t="str">
        <f aca="false">IF(M382=0,"",N382/M382)</f>
        <v/>
      </c>
    </row>
    <row r="383" customFormat="false" ht="15" hidden="false" customHeight="false" outlineLevel="0" collapsed="false">
      <c r="A383" s="14"/>
      <c r="B383" s="8"/>
      <c r="C383" s="8"/>
      <c r="D383" s="8"/>
      <c r="E383" s="8"/>
      <c r="F383" s="15"/>
      <c r="G383" s="8"/>
      <c r="H383" s="8"/>
      <c r="I383" s="8"/>
      <c r="J383" s="8"/>
      <c r="K383" s="8"/>
      <c r="L383" s="8"/>
      <c r="M383" s="8"/>
      <c r="N383" s="16"/>
      <c r="O383" s="8"/>
      <c r="P383" s="8"/>
      <c r="Q383" s="8"/>
      <c r="R383" s="8"/>
      <c r="S383" s="8"/>
      <c r="T383" s="8"/>
      <c r="U383" s="6" t="str">
        <f aca="false">IF(I383=0,"",MAX(0,1-(J383+K383+L383)/I383))</f>
        <v/>
      </c>
      <c r="V383" s="6" t="str">
        <f aca="false">IF(D383=0,"",G383/D383)</f>
        <v/>
      </c>
      <c r="W383" s="6" t="str">
        <f aca="false">IF(D383=0,"",H383/D383)</f>
        <v/>
      </c>
      <c r="X383" s="13" t="str">
        <f aca="false">IF(M383=0,"",N383/M383)</f>
        <v/>
      </c>
    </row>
    <row r="384" customFormat="false" ht="15" hidden="false" customHeight="false" outlineLevel="0" collapsed="false">
      <c r="A384" s="14"/>
      <c r="B384" s="8"/>
      <c r="C384" s="8"/>
      <c r="D384" s="8"/>
      <c r="E384" s="8"/>
      <c r="F384" s="15"/>
      <c r="G384" s="8"/>
      <c r="H384" s="8"/>
      <c r="I384" s="8"/>
      <c r="J384" s="8"/>
      <c r="K384" s="8"/>
      <c r="L384" s="8"/>
      <c r="M384" s="8"/>
      <c r="N384" s="16"/>
      <c r="O384" s="8"/>
      <c r="P384" s="8"/>
      <c r="Q384" s="8"/>
      <c r="R384" s="8"/>
      <c r="S384" s="8"/>
      <c r="T384" s="8"/>
      <c r="U384" s="6" t="str">
        <f aca="false">IF(I384=0,"",MAX(0,1-(J384+K384+L384)/I384))</f>
        <v/>
      </c>
      <c r="V384" s="6" t="str">
        <f aca="false">IF(D384=0,"",G384/D384)</f>
        <v/>
      </c>
      <c r="W384" s="6" t="str">
        <f aca="false">IF(D384=0,"",H384/D384)</f>
        <v/>
      </c>
      <c r="X384" s="13" t="str">
        <f aca="false">IF(M384=0,"",N384/M384)</f>
        <v/>
      </c>
    </row>
    <row r="385" customFormat="false" ht="15" hidden="false" customHeight="false" outlineLevel="0" collapsed="false">
      <c r="A385" s="14"/>
      <c r="B385" s="8"/>
      <c r="C385" s="8"/>
      <c r="D385" s="8"/>
      <c r="E385" s="8"/>
      <c r="F385" s="15"/>
      <c r="G385" s="8"/>
      <c r="H385" s="8"/>
      <c r="I385" s="8"/>
      <c r="J385" s="8"/>
      <c r="K385" s="8"/>
      <c r="L385" s="8"/>
      <c r="M385" s="8"/>
      <c r="N385" s="16"/>
      <c r="O385" s="8"/>
      <c r="P385" s="8"/>
      <c r="Q385" s="8"/>
      <c r="R385" s="8"/>
      <c r="S385" s="8"/>
      <c r="T385" s="8"/>
      <c r="U385" s="6" t="str">
        <f aca="false">IF(I385=0,"",MAX(0,1-(J385+K385+L385)/I385))</f>
        <v/>
      </c>
      <c r="V385" s="6" t="str">
        <f aca="false">IF(D385=0,"",G385/D385)</f>
        <v/>
      </c>
      <c r="W385" s="6" t="str">
        <f aca="false">IF(D385=0,"",H385/D385)</f>
        <v/>
      </c>
      <c r="X385" s="13" t="str">
        <f aca="false">IF(M385=0,"",N385/M385)</f>
        <v/>
      </c>
    </row>
    <row r="386" customFormat="false" ht="15" hidden="false" customHeight="false" outlineLevel="0" collapsed="false">
      <c r="A386" s="14"/>
      <c r="B386" s="8"/>
      <c r="C386" s="8"/>
      <c r="D386" s="8"/>
      <c r="E386" s="8"/>
      <c r="F386" s="15"/>
      <c r="G386" s="8"/>
      <c r="H386" s="8"/>
      <c r="I386" s="8"/>
      <c r="J386" s="8"/>
      <c r="K386" s="8"/>
      <c r="L386" s="8"/>
      <c r="M386" s="8"/>
      <c r="N386" s="16"/>
      <c r="O386" s="8"/>
      <c r="P386" s="8"/>
      <c r="Q386" s="8"/>
      <c r="R386" s="8"/>
      <c r="S386" s="8"/>
      <c r="T386" s="8"/>
      <c r="U386" s="6" t="str">
        <f aca="false">IF(I386=0,"",MAX(0,1-(J386+K386+L386)/I386))</f>
        <v/>
      </c>
      <c r="V386" s="6" t="str">
        <f aca="false">IF(D386=0,"",G386/D386)</f>
        <v/>
      </c>
      <c r="W386" s="6" t="str">
        <f aca="false">IF(D386=0,"",H386/D386)</f>
        <v/>
      </c>
      <c r="X386" s="13" t="str">
        <f aca="false">IF(M386=0,"",N386/M386)</f>
        <v/>
      </c>
    </row>
    <row r="387" customFormat="false" ht="15" hidden="false" customHeight="false" outlineLevel="0" collapsed="false">
      <c r="A387" s="14"/>
      <c r="B387" s="8"/>
      <c r="C387" s="8"/>
      <c r="D387" s="8"/>
      <c r="E387" s="8"/>
      <c r="F387" s="15"/>
      <c r="G387" s="8"/>
      <c r="H387" s="8"/>
      <c r="I387" s="8"/>
      <c r="J387" s="8"/>
      <c r="K387" s="8"/>
      <c r="L387" s="8"/>
      <c r="M387" s="8"/>
      <c r="N387" s="16"/>
      <c r="O387" s="8"/>
      <c r="P387" s="8"/>
      <c r="Q387" s="8"/>
      <c r="R387" s="8"/>
      <c r="S387" s="8"/>
      <c r="T387" s="8"/>
      <c r="U387" s="6" t="str">
        <f aca="false">IF(I387=0,"",MAX(0,1-(J387+K387+L387)/I387))</f>
        <v/>
      </c>
      <c r="V387" s="6" t="str">
        <f aca="false">IF(D387=0,"",G387/D387)</f>
        <v/>
      </c>
      <c r="W387" s="6" t="str">
        <f aca="false">IF(D387=0,"",H387/D387)</f>
        <v/>
      </c>
      <c r="X387" s="13" t="str">
        <f aca="false">IF(M387=0,"",N387/M387)</f>
        <v/>
      </c>
    </row>
    <row r="388" customFormat="false" ht="15" hidden="false" customHeight="false" outlineLevel="0" collapsed="false">
      <c r="A388" s="14"/>
      <c r="B388" s="8"/>
      <c r="C388" s="8"/>
      <c r="D388" s="8"/>
      <c r="E388" s="8"/>
      <c r="F388" s="15"/>
      <c r="G388" s="8"/>
      <c r="H388" s="8"/>
      <c r="I388" s="8"/>
      <c r="J388" s="8"/>
      <c r="K388" s="8"/>
      <c r="L388" s="8"/>
      <c r="M388" s="8"/>
      <c r="N388" s="16"/>
      <c r="O388" s="8"/>
      <c r="P388" s="8"/>
      <c r="Q388" s="8"/>
      <c r="R388" s="8"/>
      <c r="S388" s="8"/>
      <c r="T388" s="8"/>
      <c r="U388" s="6" t="str">
        <f aca="false">IF(I388=0,"",MAX(0,1-(J388+K388+L388)/I388))</f>
        <v/>
      </c>
      <c r="V388" s="6" t="str">
        <f aca="false">IF(D388=0,"",G388/D388)</f>
        <v/>
      </c>
      <c r="W388" s="6" t="str">
        <f aca="false">IF(D388=0,"",H388/D388)</f>
        <v/>
      </c>
      <c r="X388" s="13" t="str">
        <f aca="false">IF(M388=0,"",N388/M388)</f>
        <v/>
      </c>
    </row>
    <row r="389" customFormat="false" ht="15" hidden="false" customHeight="false" outlineLevel="0" collapsed="false">
      <c r="A389" s="14"/>
      <c r="B389" s="8"/>
      <c r="C389" s="8"/>
      <c r="D389" s="8"/>
      <c r="E389" s="8"/>
      <c r="F389" s="15"/>
      <c r="G389" s="8"/>
      <c r="H389" s="8"/>
      <c r="I389" s="8"/>
      <c r="J389" s="8"/>
      <c r="K389" s="8"/>
      <c r="L389" s="8"/>
      <c r="M389" s="8"/>
      <c r="N389" s="16"/>
      <c r="O389" s="8"/>
      <c r="P389" s="8"/>
      <c r="Q389" s="8"/>
      <c r="R389" s="8"/>
      <c r="S389" s="8"/>
      <c r="T389" s="8"/>
      <c r="U389" s="6" t="str">
        <f aca="false">IF(I389=0,"",MAX(0,1-(J389+K389+L389)/I389))</f>
        <v/>
      </c>
      <c r="V389" s="6" t="str">
        <f aca="false">IF(D389=0,"",G389/D389)</f>
        <v/>
      </c>
      <c r="W389" s="6" t="str">
        <f aca="false">IF(D389=0,"",H389/D389)</f>
        <v/>
      </c>
      <c r="X389" s="13" t="str">
        <f aca="false">IF(M389=0,"",N389/M389)</f>
        <v/>
      </c>
    </row>
    <row r="390" customFormat="false" ht="15" hidden="false" customHeight="false" outlineLevel="0" collapsed="false">
      <c r="A390" s="14"/>
      <c r="B390" s="8"/>
      <c r="C390" s="8"/>
      <c r="D390" s="8"/>
      <c r="E390" s="8"/>
      <c r="F390" s="15"/>
      <c r="G390" s="8"/>
      <c r="H390" s="8"/>
      <c r="I390" s="8"/>
      <c r="J390" s="8"/>
      <c r="K390" s="8"/>
      <c r="L390" s="8"/>
      <c r="M390" s="8"/>
      <c r="N390" s="16"/>
      <c r="O390" s="8"/>
      <c r="P390" s="8"/>
      <c r="Q390" s="8"/>
      <c r="R390" s="8"/>
      <c r="S390" s="8"/>
      <c r="T390" s="8"/>
      <c r="U390" s="6" t="str">
        <f aca="false">IF(I390=0,"",MAX(0,1-(J390+K390+L390)/I390))</f>
        <v/>
      </c>
      <c r="V390" s="6" t="str">
        <f aca="false">IF(D390=0,"",G390/D390)</f>
        <v/>
      </c>
      <c r="W390" s="6" t="str">
        <f aca="false">IF(D390=0,"",H390/D390)</f>
        <v/>
      </c>
      <c r="X390" s="13" t="str">
        <f aca="false">IF(M390=0,"",N390/M390)</f>
        <v/>
      </c>
    </row>
    <row r="391" customFormat="false" ht="15" hidden="false" customHeight="false" outlineLevel="0" collapsed="false">
      <c r="A391" s="14"/>
      <c r="B391" s="8"/>
      <c r="C391" s="8"/>
      <c r="D391" s="8"/>
      <c r="E391" s="8"/>
      <c r="F391" s="15"/>
      <c r="G391" s="8"/>
      <c r="H391" s="8"/>
      <c r="I391" s="8"/>
      <c r="J391" s="8"/>
      <c r="K391" s="8"/>
      <c r="L391" s="8"/>
      <c r="M391" s="8"/>
      <c r="N391" s="16"/>
      <c r="O391" s="8"/>
      <c r="P391" s="8"/>
      <c r="Q391" s="8"/>
      <c r="R391" s="8"/>
      <c r="S391" s="8"/>
      <c r="T391" s="8"/>
      <c r="U391" s="6" t="str">
        <f aca="false">IF(I391=0,"",MAX(0,1-(J391+K391+L391)/I391))</f>
        <v/>
      </c>
      <c r="V391" s="6" t="str">
        <f aca="false">IF(D391=0,"",G391/D391)</f>
        <v/>
      </c>
      <c r="W391" s="6" t="str">
        <f aca="false">IF(D391=0,"",H391/D391)</f>
        <v/>
      </c>
      <c r="X391" s="13" t="str">
        <f aca="false">IF(M391=0,"",N391/M391)</f>
        <v/>
      </c>
    </row>
    <row r="392" customFormat="false" ht="15" hidden="false" customHeight="false" outlineLevel="0" collapsed="false">
      <c r="A392" s="14"/>
      <c r="B392" s="8"/>
      <c r="C392" s="8"/>
      <c r="D392" s="8"/>
      <c r="E392" s="8"/>
      <c r="F392" s="15"/>
      <c r="G392" s="8"/>
      <c r="H392" s="8"/>
      <c r="I392" s="8"/>
      <c r="J392" s="8"/>
      <c r="K392" s="8"/>
      <c r="L392" s="8"/>
      <c r="M392" s="8"/>
      <c r="N392" s="16"/>
      <c r="O392" s="8"/>
      <c r="P392" s="8"/>
      <c r="Q392" s="8"/>
      <c r="R392" s="8"/>
      <c r="S392" s="8"/>
      <c r="T392" s="8"/>
      <c r="U392" s="6" t="str">
        <f aca="false">IF(I392=0,"",MAX(0,1-(J392+K392+L392)/I392))</f>
        <v/>
      </c>
      <c r="V392" s="6" t="str">
        <f aca="false">IF(D392=0,"",G392/D392)</f>
        <v/>
      </c>
      <c r="W392" s="6" t="str">
        <f aca="false">IF(D392=0,"",H392/D392)</f>
        <v/>
      </c>
      <c r="X392" s="13" t="str">
        <f aca="false">IF(M392=0,"",N392/M392)</f>
        <v/>
      </c>
    </row>
    <row r="393" customFormat="false" ht="15" hidden="false" customHeight="false" outlineLevel="0" collapsed="false">
      <c r="A393" s="14"/>
      <c r="B393" s="8"/>
      <c r="C393" s="8"/>
      <c r="D393" s="8"/>
      <c r="E393" s="8"/>
      <c r="F393" s="15"/>
      <c r="G393" s="8"/>
      <c r="H393" s="8"/>
      <c r="I393" s="8"/>
      <c r="J393" s="8"/>
      <c r="K393" s="8"/>
      <c r="L393" s="8"/>
      <c r="M393" s="8"/>
      <c r="N393" s="16"/>
      <c r="O393" s="8"/>
      <c r="P393" s="8"/>
      <c r="Q393" s="8"/>
      <c r="R393" s="8"/>
      <c r="S393" s="8"/>
      <c r="T393" s="8"/>
      <c r="U393" s="6" t="str">
        <f aca="false">IF(I393=0,"",MAX(0,1-(J393+K393+L393)/I393))</f>
        <v/>
      </c>
      <c r="V393" s="6" t="str">
        <f aca="false">IF(D393=0,"",G393/D393)</f>
        <v/>
      </c>
      <c r="W393" s="6" t="str">
        <f aca="false">IF(D393=0,"",H393/D393)</f>
        <v/>
      </c>
      <c r="X393" s="13" t="str">
        <f aca="false">IF(M393=0,"",N393/M393)</f>
        <v/>
      </c>
    </row>
    <row r="394" customFormat="false" ht="15" hidden="false" customHeight="false" outlineLevel="0" collapsed="false">
      <c r="A394" s="14"/>
      <c r="B394" s="8"/>
      <c r="C394" s="8"/>
      <c r="D394" s="8"/>
      <c r="E394" s="8"/>
      <c r="F394" s="15"/>
      <c r="G394" s="8"/>
      <c r="H394" s="8"/>
      <c r="I394" s="8"/>
      <c r="J394" s="8"/>
      <c r="K394" s="8"/>
      <c r="L394" s="8"/>
      <c r="M394" s="8"/>
      <c r="N394" s="16"/>
      <c r="O394" s="8"/>
      <c r="P394" s="8"/>
      <c r="Q394" s="8"/>
      <c r="R394" s="8"/>
      <c r="S394" s="8"/>
      <c r="T394" s="8"/>
      <c r="U394" s="6" t="str">
        <f aca="false">IF(I394=0,"",MAX(0,1-(J394+K394+L394)/I394))</f>
        <v/>
      </c>
      <c r="V394" s="6" t="str">
        <f aca="false">IF(D394=0,"",G394/D394)</f>
        <v/>
      </c>
      <c r="W394" s="6" t="str">
        <f aca="false">IF(D394=0,"",H394/D394)</f>
        <v/>
      </c>
      <c r="X394" s="13" t="str">
        <f aca="false">IF(M394=0,"",N394/M394)</f>
        <v/>
      </c>
    </row>
    <row r="395" customFormat="false" ht="15" hidden="false" customHeight="false" outlineLevel="0" collapsed="false">
      <c r="A395" s="14"/>
      <c r="B395" s="8"/>
      <c r="C395" s="8"/>
      <c r="D395" s="8"/>
      <c r="E395" s="8"/>
      <c r="F395" s="15"/>
      <c r="G395" s="8"/>
      <c r="H395" s="8"/>
      <c r="I395" s="8"/>
      <c r="J395" s="8"/>
      <c r="K395" s="8"/>
      <c r="L395" s="8"/>
      <c r="M395" s="8"/>
      <c r="N395" s="16"/>
      <c r="O395" s="8"/>
      <c r="P395" s="8"/>
      <c r="Q395" s="8"/>
      <c r="R395" s="8"/>
      <c r="S395" s="8"/>
      <c r="T395" s="8"/>
      <c r="U395" s="6" t="str">
        <f aca="false">IF(I395=0,"",MAX(0,1-(J395+K395+L395)/I395))</f>
        <v/>
      </c>
      <c r="V395" s="6" t="str">
        <f aca="false">IF(D395=0,"",G395/D395)</f>
        <v/>
      </c>
      <c r="W395" s="6" t="str">
        <f aca="false">IF(D395=0,"",H395/D395)</f>
        <v/>
      </c>
      <c r="X395" s="13" t="str">
        <f aca="false">IF(M395=0,"",N395/M395)</f>
        <v/>
      </c>
    </row>
    <row r="396" customFormat="false" ht="15" hidden="false" customHeight="false" outlineLevel="0" collapsed="false">
      <c r="A396" s="14"/>
      <c r="B396" s="8"/>
      <c r="C396" s="8"/>
      <c r="D396" s="8"/>
      <c r="E396" s="8"/>
      <c r="F396" s="15"/>
      <c r="G396" s="8"/>
      <c r="H396" s="8"/>
      <c r="I396" s="8"/>
      <c r="J396" s="8"/>
      <c r="K396" s="8"/>
      <c r="L396" s="8"/>
      <c r="M396" s="8"/>
      <c r="N396" s="16"/>
      <c r="O396" s="8"/>
      <c r="P396" s="8"/>
      <c r="Q396" s="8"/>
      <c r="R396" s="8"/>
      <c r="S396" s="8"/>
      <c r="T396" s="8"/>
      <c r="U396" s="6" t="str">
        <f aca="false">IF(I396=0,"",MAX(0,1-(J396+K396+L396)/I396))</f>
        <v/>
      </c>
      <c r="V396" s="6" t="str">
        <f aca="false">IF(D396=0,"",G396/D396)</f>
        <v/>
      </c>
      <c r="W396" s="6" t="str">
        <f aca="false">IF(D396=0,"",H396/D396)</f>
        <v/>
      </c>
      <c r="X396" s="13" t="str">
        <f aca="false">IF(M396=0,"",N396/M396)</f>
        <v/>
      </c>
    </row>
    <row r="397" customFormat="false" ht="15" hidden="false" customHeight="false" outlineLevel="0" collapsed="false">
      <c r="A397" s="14"/>
      <c r="B397" s="8"/>
      <c r="C397" s="8"/>
      <c r="D397" s="8"/>
      <c r="E397" s="8"/>
      <c r="F397" s="15"/>
      <c r="G397" s="8"/>
      <c r="H397" s="8"/>
      <c r="I397" s="8"/>
      <c r="J397" s="8"/>
      <c r="K397" s="8"/>
      <c r="L397" s="8"/>
      <c r="M397" s="8"/>
      <c r="N397" s="16"/>
      <c r="O397" s="8"/>
      <c r="P397" s="8"/>
      <c r="Q397" s="8"/>
      <c r="R397" s="8"/>
      <c r="S397" s="8"/>
      <c r="T397" s="8"/>
      <c r="U397" s="6" t="str">
        <f aca="false">IF(I397=0,"",MAX(0,1-(J397+K397+L397)/I397))</f>
        <v/>
      </c>
      <c r="V397" s="6" t="str">
        <f aca="false">IF(D397=0,"",G397/D397)</f>
        <v/>
      </c>
      <c r="W397" s="6" t="str">
        <f aca="false">IF(D397=0,"",H397/D397)</f>
        <v/>
      </c>
      <c r="X397" s="13" t="str">
        <f aca="false">IF(M397=0,"",N397/M397)</f>
        <v/>
      </c>
    </row>
    <row r="398" customFormat="false" ht="15" hidden="false" customHeight="false" outlineLevel="0" collapsed="false">
      <c r="A398" s="14"/>
      <c r="B398" s="8"/>
      <c r="C398" s="8"/>
      <c r="D398" s="8"/>
      <c r="E398" s="8"/>
      <c r="F398" s="15"/>
      <c r="G398" s="8"/>
      <c r="H398" s="8"/>
      <c r="I398" s="8"/>
      <c r="J398" s="8"/>
      <c r="K398" s="8"/>
      <c r="L398" s="8"/>
      <c r="M398" s="8"/>
      <c r="N398" s="16"/>
      <c r="O398" s="8"/>
      <c r="P398" s="8"/>
      <c r="Q398" s="8"/>
      <c r="R398" s="8"/>
      <c r="S398" s="8"/>
      <c r="T398" s="8"/>
      <c r="U398" s="6" t="str">
        <f aca="false">IF(I398=0,"",MAX(0,1-(J398+K398+L398)/I398))</f>
        <v/>
      </c>
      <c r="V398" s="6" t="str">
        <f aca="false">IF(D398=0,"",G398/D398)</f>
        <v/>
      </c>
      <c r="W398" s="6" t="str">
        <f aca="false">IF(D398=0,"",H398/D398)</f>
        <v/>
      </c>
      <c r="X398" s="13" t="str">
        <f aca="false">IF(M398=0,"",N398/M398)</f>
        <v/>
      </c>
    </row>
    <row r="399" customFormat="false" ht="15" hidden="false" customHeight="false" outlineLevel="0" collapsed="false">
      <c r="A399" s="14"/>
      <c r="B399" s="8"/>
      <c r="C399" s="8"/>
      <c r="D399" s="8"/>
      <c r="E399" s="8"/>
      <c r="F399" s="15"/>
      <c r="G399" s="8"/>
      <c r="H399" s="8"/>
      <c r="I399" s="8"/>
      <c r="J399" s="8"/>
      <c r="K399" s="8"/>
      <c r="L399" s="8"/>
      <c r="M399" s="8"/>
      <c r="N399" s="16"/>
      <c r="O399" s="8"/>
      <c r="P399" s="8"/>
      <c r="Q399" s="8"/>
      <c r="R399" s="8"/>
      <c r="S399" s="8"/>
      <c r="T399" s="8"/>
      <c r="U399" s="6" t="str">
        <f aca="false">IF(I399=0,"",MAX(0,1-(J399+K399+L399)/I399))</f>
        <v/>
      </c>
      <c r="V399" s="6" t="str">
        <f aca="false">IF(D399=0,"",G399/D399)</f>
        <v/>
      </c>
      <c r="W399" s="6" t="str">
        <f aca="false">IF(D399=0,"",H399/D399)</f>
        <v/>
      </c>
      <c r="X399" s="13" t="str">
        <f aca="false">IF(M399=0,"",N399/M399)</f>
        <v/>
      </c>
    </row>
    <row r="400" customFormat="false" ht="15" hidden="false" customHeight="false" outlineLevel="0" collapsed="false">
      <c r="A400" s="14"/>
      <c r="B400" s="8"/>
      <c r="C400" s="8"/>
      <c r="D400" s="8"/>
      <c r="E400" s="8"/>
      <c r="F400" s="15"/>
      <c r="G400" s="8"/>
      <c r="H400" s="8"/>
      <c r="I400" s="8"/>
      <c r="J400" s="8"/>
      <c r="K400" s="8"/>
      <c r="L400" s="8"/>
      <c r="M400" s="8"/>
      <c r="N400" s="16"/>
      <c r="O400" s="8"/>
      <c r="P400" s="8"/>
      <c r="Q400" s="8"/>
      <c r="R400" s="8"/>
      <c r="S400" s="8"/>
      <c r="T400" s="8"/>
      <c r="U400" s="6" t="str">
        <f aca="false">IF(I400=0,"",MAX(0,1-(J400+K400+L400)/I400))</f>
        <v/>
      </c>
      <c r="V400" s="6" t="str">
        <f aca="false">IF(D400=0,"",G400/D400)</f>
        <v/>
      </c>
      <c r="W400" s="6" t="str">
        <f aca="false">IF(D400=0,"",H400/D400)</f>
        <v/>
      </c>
      <c r="X400" s="13" t="str">
        <f aca="false">IF(M400=0,"",N400/M400)</f>
        <v/>
      </c>
    </row>
    <row r="401" customFormat="false" ht="15" hidden="false" customHeight="false" outlineLevel="0" collapsed="false">
      <c r="A401" s="14"/>
      <c r="B401" s="8"/>
      <c r="C401" s="8"/>
      <c r="D401" s="8"/>
      <c r="E401" s="8"/>
      <c r="F401" s="15"/>
      <c r="G401" s="8"/>
      <c r="H401" s="8"/>
      <c r="I401" s="8"/>
      <c r="J401" s="8"/>
      <c r="K401" s="8"/>
      <c r="L401" s="8"/>
      <c r="M401" s="8"/>
      <c r="N401" s="16"/>
      <c r="O401" s="8"/>
      <c r="P401" s="8"/>
      <c r="Q401" s="8"/>
      <c r="R401" s="8"/>
      <c r="S401" s="8"/>
      <c r="T401" s="8"/>
      <c r="U401" s="6" t="str">
        <f aca="false">IF(I401=0,"",MAX(0,1-(J401+K401+L401)/I401))</f>
        <v/>
      </c>
      <c r="V401" s="6" t="str">
        <f aca="false">IF(D401=0,"",G401/D401)</f>
        <v/>
      </c>
      <c r="W401" s="6" t="str">
        <f aca="false">IF(D401=0,"",H401/D401)</f>
        <v/>
      </c>
      <c r="X401" s="13" t="str">
        <f aca="false">IF(M401=0,"",N401/M401)</f>
        <v/>
      </c>
    </row>
    <row r="402" customFormat="false" ht="15" hidden="false" customHeight="false" outlineLevel="0" collapsed="false">
      <c r="A402" s="14"/>
      <c r="B402" s="8"/>
      <c r="C402" s="8"/>
      <c r="D402" s="8"/>
      <c r="E402" s="8"/>
      <c r="F402" s="15"/>
      <c r="G402" s="8"/>
      <c r="H402" s="8"/>
      <c r="I402" s="8"/>
      <c r="J402" s="8"/>
      <c r="K402" s="8"/>
      <c r="L402" s="8"/>
      <c r="M402" s="8"/>
      <c r="N402" s="16"/>
      <c r="O402" s="8"/>
      <c r="P402" s="8"/>
      <c r="Q402" s="8"/>
      <c r="R402" s="8"/>
      <c r="S402" s="8"/>
      <c r="T402" s="8"/>
      <c r="U402" s="6" t="str">
        <f aca="false">IF(I402=0,"",MAX(0,1-(J402+K402+L402)/I402))</f>
        <v/>
      </c>
      <c r="V402" s="6" t="str">
        <f aca="false">IF(D402=0,"",G402/D402)</f>
        <v/>
      </c>
      <c r="W402" s="6" t="str">
        <f aca="false">IF(D402=0,"",H402/D402)</f>
        <v/>
      </c>
      <c r="X402" s="13" t="str">
        <f aca="false">IF(M402=0,"",N402/M402)</f>
        <v/>
      </c>
    </row>
    <row r="403" customFormat="false" ht="15" hidden="false" customHeight="false" outlineLevel="0" collapsed="false">
      <c r="A403" s="14"/>
      <c r="B403" s="8"/>
      <c r="C403" s="8"/>
      <c r="D403" s="8"/>
      <c r="E403" s="8"/>
      <c r="F403" s="15"/>
      <c r="G403" s="8"/>
      <c r="H403" s="8"/>
      <c r="I403" s="8"/>
      <c r="J403" s="8"/>
      <c r="K403" s="8"/>
      <c r="L403" s="8"/>
      <c r="M403" s="8"/>
      <c r="N403" s="16"/>
      <c r="O403" s="8"/>
      <c r="P403" s="8"/>
      <c r="Q403" s="8"/>
      <c r="R403" s="8"/>
      <c r="S403" s="8"/>
      <c r="T403" s="8"/>
      <c r="U403" s="6" t="str">
        <f aca="false">IF(I403=0,"",MAX(0,1-(J403+K403+L403)/I403))</f>
        <v/>
      </c>
      <c r="V403" s="6" t="str">
        <f aca="false">IF(D403=0,"",G403/D403)</f>
        <v/>
      </c>
      <c r="W403" s="6" t="str">
        <f aca="false">IF(D403=0,"",H403/D403)</f>
        <v/>
      </c>
      <c r="X403" s="13" t="str">
        <f aca="false">IF(M403=0,"",N403/M403)</f>
        <v/>
      </c>
    </row>
    <row r="404" customFormat="false" ht="15" hidden="false" customHeight="false" outlineLevel="0" collapsed="false">
      <c r="A404" s="14"/>
      <c r="B404" s="8"/>
      <c r="C404" s="8"/>
      <c r="D404" s="8"/>
      <c r="E404" s="8"/>
      <c r="F404" s="15"/>
      <c r="G404" s="8"/>
      <c r="H404" s="8"/>
      <c r="I404" s="8"/>
      <c r="J404" s="8"/>
      <c r="K404" s="8"/>
      <c r="L404" s="8"/>
      <c r="M404" s="8"/>
      <c r="N404" s="16"/>
      <c r="O404" s="8"/>
      <c r="P404" s="8"/>
      <c r="Q404" s="8"/>
      <c r="R404" s="8"/>
      <c r="S404" s="8"/>
      <c r="T404" s="8"/>
      <c r="U404" s="6" t="str">
        <f aca="false">IF(I404=0,"",MAX(0,1-(J404+K404+L404)/I404))</f>
        <v/>
      </c>
      <c r="V404" s="6" t="str">
        <f aca="false">IF(D404=0,"",G404/D404)</f>
        <v/>
      </c>
      <c r="W404" s="6" t="str">
        <f aca="false">IF(D404=0,"",H404/D404)</f>
        <v/>
      </c>
      <c r="X404" s="13" t="str">
        <f aca="false">IF(M404=0,"",N404/M404)</f>
        <v/>
      </c>
    </row>
    <row r="405" customFormat="false" ht="15" hidden="false" customHeight="false" outlineLevel="0" collapsed="false">
      <c r="A405" s="14"/>
      <c r="B405" s="8"/>
      <c r="C405" s="8"/>
      <c r="D405" s="8"/>
      <c r="E405" s="8"/>
      <c r="F405" s="15"/>
      <c r="G405" s="8"/>
      <c r="H405" s="8"/>
      <c r="I405" s="8"/>
      <c r="J405" s="8"/>
      <c r="K405" s="8"/>
      <c r="L405" s="8"/>
      <c r="M405" s="8"/>
      <c r="N405" s="16"/>
      <c r="O405" s="8"/>
      <c r="P405" s="8"/>
      <c r="Q405" s="8"/>
      <c r="R405" s="8"/>
      <c r="S405" s="8"/>
      <c r="T405" s="8"/>
      <c r="U405" s="6" t="str">
        <f aca="false">IF(I405=0,"",MAX(0,1-(J405+K405+L405)/I405))</f>
        <v/>
      </c>
      <c r="V405" s="6" t="str">
        <f aca="false">IF(D405=0,"",G405/D405)</f>
        <v/>
      </c>
      <c r="W405" s="6" t="str">
        <f aca="false">IF(D405=0,"",H405/D405)</f>
        <v/>
      </c>
      <c r="X405" s="13" t="str">
        <f aca="false">IF(M405=0,"",N405/M405)</f>
        <v/>
      </c>
    </row>
    <row r="406" customFormat="false" ht="15" hidden="false" customHeight="false" outlineLevel="0" collapsed="false">
      <c r="A406" s="14"/>
      <c r="B406" s="8"/>
      <c r="C406" s="8"/>
      <c r="D406" s="8"/>
      <c r="E406" s="8"/>
      <c r="F406" s="15"/>
      <c r="G406" s="8"/>
      <c r="H406" s="8"/>
      <c r="I406" s="8"/>
      <c r="J406" s="8"/>
      <c r="K406" s="8"/>
      <c r="L406" s="8"/>
      <c r="M406" s="8"/>
      <c r="N406" s="16"/>
      <c r="O406" s="8"/>
      <c r="P406" s="8"/>
      <c r="Q406" s="8"/>
      <c r="R406" s="8"/>
      <c r="S406" s="8"/>
      <c r="T406" s="8"/>
      <c r="U406" s="6" t="str">
        <f aca="false">IF(I406=0,"",MAX(0,1-(J406+K406+L406)/I406))</f>
        <v/>
      </c>
      <c r="V406" s="6" t="str">
        <f aca="false">IF(D406=0,"",G406/D406)</f>
        <v/>
      </c>
      <c r="W406" s="6" t="str">
        <f aca="false">IF(D406=0,"",H406/D406)</f>
        <v/>
      </c>
      <c r="X406" s="13" t="str">
        <f aca="false">IF(M406=0,"",N406/M406)</f>
        <v/>
      </c>
    </row>
    <row r="407" customFormat="false" ht="15" hidden="false" customHeight="false" outlineLevel="0" collapsed="false">
      <c r="A407" s="14"/>
      <c r="B407" s="8"/>
      <c r="C407" s="8"/>
      <c r="D407" s="8"/>
      <c r="E407" s="8"/>
      <c r="F407" s="15"/>
      <c r="G407" s="8"/>
      <c r="H407" s="8"/>
      <c r="I407" s="8"/>
      <c r="J407" s="8"/>
      <c r="K407" s="8"/>
      <c r="L407" s="8"/>
      <c r="M407" s="8"/>
      <c r="N407" s="16"/>
      <c r="O407" s="8"/>
      <c r="P407" s="8"/>
      <c r="Q407" s="8"/>
      <c r="R407" s="8"/>
      <c r="S407" s="8"/>
      <c r="T407" s="8"/>
      <c r="U407" s="6" t="str">
        <f aca="false">IF(I407=0,"",MAX(0,1-(J407+K407+L407)/I407))</f>
        <v/>
      </c>
      <c r="V407" s="6" t="str">
        <f aca="false">IF(D407=0,"",G407/D407)</f>
        <v/>
      </c>
      <c r="W407" s="6" t="str">
        <f aca="false">IF(D407=0,"",H407/D407)</f>
        <v/>
      </c>
      <c r="X407" s="13" t="str">
        <f aca="false">IF(M407=0,"",N407/M407)</f>
        <v/>
      </c>
    </row>
    <row r="408" customFormat="false" ht="15" hidden="false" customHeight="false" outlineLevel="0" collapsed="false">
      <c r="A408" s="14"/>
      <c r="B408" s="8"/>
      <c r="C408" s="8"/>
      <c r="D408" s="8"/>
      <c r="E408" s="8"/>
      <c r="F408" s="15"/>
      <c r="G408" s="8"/>
      <c r="H408" s="8"/>
      <c r="I408" s="8"/>
      <c r="J408" s="8"/>
      <c r="K408" s="8"/>
      <c r="L408" s="8"/>
      <c r="M408" s="8"/>
      <c r="N408" s="16"/>
      <c r="O408" s="8"/>
      <c r="P408" s="8"/>
      <c r="Q408" s="8"/>
      <c r="R408" s="8"/>
      <c r="S408" s="8"/>
      <c r="T408" s="8"/>
      <c r="U408" s="6" t="str">
        <f aca="false">IF(I408=0,"",MAX(0,1-(J408+K408+L408)/I408))</f>
        <v/>
      </c>
      <c r="V408" s="6" t="str">
        <f aca="false">IF(D408=0,"",G408/D408)</f>
        <v/>
      </c>
      <c r="W408" s="6" t="str">
        <f aca="false">IF(D408=0,"",H408/D408)</f>
        <v/>
      </c>
      <c r="X408" s="13" t="str">
        <f aca="false">IF(M408=0,"",N408/M408)</f>
        <v/>
      </c>
    </row>
    <row r="409" customFormat="false" ht="15" hidden="false" customHeight="false" outlineLevel="0" collapsed="false">
      <c r="A409" s="14"/>
      <c r="B409" s="8"/>
      <c r="C409" s="8"/>
      <c r="D409" s="8"/>
      <c r="E409" s="8"/>
      <c r="F409" s="15"/>
      <c r="G409" s="8"/>
      <c r="H409" s="8"/>
      <c r="I409" s="8"/>
      <c r="J409" s="8"/>
      <c r="K409" s="8"/>
      <c r="L409" s="8"/>
      <c r="M409" s="8"/>
      <c r="N409" s="16"/>
      <c r="O409" s="8"/>
      <c r="P409" s="8"/>
      <c r="Q409" s="8"/>
      <c r="R409" s="8"/>
      <c r="S409" s="8"/>
      <c r="T409" s="8"/>
      <c r="U409" s="6" t="str">
        <f aca="false">IF(I409=0,"",MAX(0,1-(J409+K409+L409)/I409))</f>
        <v/>
      </c>
      <c r="V409" s="6" t="str">
        <f aca="false">IF(D409=0,"",G409/D409)</f>
        <v/>
      </c>
      <c r="W409" s="6" t="str">
        <f aca="false">IF(D409=0,"",H409/D409)</f>
        <v/>
      </c>
      <c r="X409" s="13" t="str">
        <f aca="false">IF(M409=0,"",N409/M409)</f>
        <v/>
      </c>
    </row>
    <row r="410" customFormat="false" ht="15" hidden="false" customHeight="false" outlineLevel="0" collapsed="false">
      <c r="A410" s="14"/>
      <c r="B410" s="8"/>
      <c r="C410" s="8"/>
      <c r="D410" s="8"/>
      <c r="E410" s="8"/>
      <c r="F410" s="15"/>
      <c r="G410" s="8"/>
      <c r="H410" s="8"/>
      <c r="I410" s="8"/>
      <c r="J410" s="8"/>
      <c r="K410" s="8"/>
      <c r="L410" s="8"/>
      <c r="M410" s="8"/>
      <c r="N410" s="16"/>
      <c r="O410" s="8"/>
      <c r="P410" s="8"/>
      <c r="Q410" s="8"/>
      <c r="R410" s="8"/>
      <c r="S410" s="8"/>
      <c r="T410" s="8"/>
      <c r="U410" s="6" t="str">
        <f aca="false">IF(I410=0,"",MAX(0,1-(J410+K410+L410)/I410))</f>
        <v/>
      </c>
      <c r="V410" s="6" t="str">
        <f aca="false">IF(D410=0,"",G410/D410)</f>
        <v/>
      </c>
      <c r="W410" s="6" t="str">
        <f aca="false">IF(D410=0,"",H410/D410)</f>
        <v/>
      </c>
      <c r="X410" s="13" t="str">
        <f aca="false">IF(M410=0,"",N410/M410)</f>
        <v/>
      </c>
    </row>
    <row r="411" customFormat="false" ht="15" hidden="false" customHeight="false" outlineLevel="0" collapsed="false">
      <c r="A411" s="14"/>
      <c r="B411" s="8"/>
      <c r="C411" s="8"/>
      <c r="D411" s="8"/>
      <c r="E411" s="8"/>
      <c r="F411" s="15"/>
      <c r="G411" s="8"/>
      <c r="H411" s="8"/>
      <c r="I411" s="8"/>
      <c r="J411" s="8"/>
      <c r="K411" s="8"/>
      <c r="L411" s="8"/>
      <c r="M411" s="8"/>
      <c r="N411" s="16"/>
      <c r="O411" s="8"/>
      <c r="P411" s="8"/>
      <c r="Q411" s="8"/>
      <c r="R411" s="8"/>
      <c r="S411" s="8"/>
      <c r="T411" s="8"/>
      <c r="U411" s="6" t="str">
        <f aca="false">IF(I411=0,"",MAX(0,1-(J411+K411+L411)/I411))</f>
        <v/>
      </c>
      <c r="V411" s="6" t="str">
        <f aca="false">IF(D411=0,"",G411/D411)</f>
        <v/>
      </c>
      <c r="W411" s="6" t="str">
        <f aca="false">IF(D411=0,"",H411/D411)</f>
        <v/>
      </c>
      <c r="X411" s="13" t="str">
        <f aca="false">IF(M411=0,"",N411/M411)</f>
        <v/>
      </c>
    </row>
    <row r="412" customFormat="false" ht="15" hidden="false" customHeight="false" outlineLevel="0" collapsed="false">
      <c r="A412" s="14"/>
      <c r="B412" s="8"/>
      <c r="C412" s="8"/>
      <c r="D412" s="8"/>
      <c r="E412" s="8"/>
      <c r="F412" s="15"/>
      <c r="G412" s="8"/>
      <c r="H412" s="8"/>
      <c r="I412" s="8"/>
      <c r="J412" s="8"/>
      <c r="K412" s="8"/>
      <c r="L412" s="8"/>
      <c r="M412" s="8"/>
      <c r="N412" s="16"/>
      <c r="O412" s="8"/>
      <c r="P412" s="8"/>
      <c r="Q412" s="8"/>
      <c r="R412" s="8"/>
      <c r="S412" s="8"/>
      <c r="T412" s="8"/>
      <c r="U412" s="6" t="str">
        <f aca="false">IF(I412=0,"",MAX(0,1-(J412+K412+L412)/I412))</f>
        <v/>
      </c>
      <c r="V412" s="6" t="str">
        <f aca="false">IF(D412=0,"",G412/D412)</f>
        <v/>
      </c>
      <c r="W412" s="6" t="str">
        <f aca="false">IF(D412=0,"",H412/D412)</f>
        <v/>
      </c>
      <c r="X412" s="13" t="str">
        <f aca="false">IF(M412=0,"",N412/M412)</f>
        <v/>
      </c>
    </row>
    <row r="413" customFormat="false" ht="15" hidden="false" customHeight="false" outlineLevel="0" collapsed="false">
      <c r="A413" s="14"/>
      <c r="B413" s="8"/>
      <c r="C413" s="8"/>
      <c r="D413" s="8"/>
      <c r="E413" s="8"/>
      <c r="F413" s="15"/>
      <c r="G413" s="8"/>
      <c r="H413" s="8"/>
      <c r="I413" s="8"/>
      <c r="J413" s="8"/>
      <c r="K413" s="8"/>
      <c r="L413" s="8"/>
      <c r="M413" s="8"/>
      <c r="N413" s="16"/>
      <c r="O413" s="8"/>
      <c r="P413" s="8"/>
      <c r="Q413" s="8"/>
      <c r="R413" s="8"/>
      <c r="S413" s="8"/>
      <c r="T413" s="8"/>
      <c r="U413" s="6" t="str">
        <f aca="false">IF(I413=0,"",MAX(0,1-(J413+K413+L413)/I413))</f>
        <v/>
      </c>
      <c r="V413" s="6" t="str">
        <f aca="false">IF(D413=0,"",G413/D413)</f>
        <v/>
      </c>
      <c r="W413" s="6" t="str">
        <f aca="false">IF(D413=0,"",H413/D413)</f>
        <v/>
      </c>
      <c r="X413" s="13" t="str">
        <f aca="false">IF(M413=0,"",N413/M413)</f>
        <v/>
      </c>
    </row>
    <row r="414" customFormat="false" ht="15" hidden="false" customHeight="false" outlineLevel="0" collapsed="false">
      <c r="A414" s="14"/>
      <c r="B414" s="8"/>
      <c r="C414" s="8"/>
      <c r="D414" s="8"/>
      <c r="E414" s="8"/>
      <c r="F414" s="15"/>
      <c r="G414" s="8"/>
      <c r="H414" s="8"/>
      <c r="I414" s="8"/>
      <c r="J414" s="8"/>
      <c r="K414" s="8"/>
      <c r="L414" s="8"/>
      <c r="M414" s="8"/>
      <c r="N414" s="16"/>
      <c r="O414" s="8"/>
      <c r="P414" s="8"/>
      <c r="Q414" s="8"/>
      <c r="R414" s="8"/>
      <c r="S414" s="8"/>
      <c r="T414" s="8"/>
      <c r="U414" s="6" t="str">
        <f aca="false">IF(I414=0,"",MAX(0,1-(J414+K414+L414)/I414))</f>
        <v/>
      </c>
      <c r="V414" s="6" t="str">
        <f aca="false">IF(D414=0,"",G414/D414)</f>
        <v/>
      </c>
      <c r="W414" s="6" t="str">
        <f aca="false">IF(D414=0,"",H414/D414)</f>
        <v/>
      </c>
      <c r="X414" s="13" t="str">
        <f aca="false">IF(M414=0,"",N414/M414)</f>
        <v/>
      </c>
    </row>
    <row r="415" customFormat="false" ht="15" hidden="false" customHeight="false" outlineLevel="0" collapsed="false">
      <c r="A415" s="14"/>
      <c r="B415" s="8"/>
      <c r="C415" s="8"/>
      <c r="D415" s="8"/>
      <c r="E415" s="8"/>
      <c r="F415" s="15"/>
      <c r="G415" s="8"/>
      <c r="H415" s="8"/>
      <c r="I415" s="8"/>
      <c r="J415" s="8"/>
      <c r="K415" s="8"/>
      <c r="L415" s="8"/>
      <c r="M415" s="8"/>
      <c r="N415" s="16"/>
      <c r="O415" s="8"/>
      <c r="P415" s="8"/>
      <c r="Q415" s="8"/>
      <c r="R415" s="8"/>
      <c r="S415" s="8"/>
      <c r="T415" s="8"/>
      <c r="U415" s="6" t="str">
        <f aca="false">IF(I415=0,"",MAX(0,1-(J415+K415+L415)/I415))</f>
        <v/>
      </c>
      <c r="V415" s="6" t="str">
        <f aca="false">IF(D415=0,"",G415/D415)</f>
        <v/>
      </c>
      <c r="W415" s="6" t="str">
        <f aca="false">IF(D415=0,"",H415/D415)</f>
        <v/>
      </c>
      <c r="X415" s="13" t="str">
        <f aca="false">IF(M415=0,"",N415/M415)</f>
        <v/>
      </c>
    </row>
    <row r="416" customFormat="false" ht="15" hidden="false" customHeight="false" outlineLevel="0" collapsed="false">
      <c r="A416" s="14"/>
      <c r="B416" s="8"/>
      <c r="C416" s="8"/>
      <c r="D416" s="8"/>
      <c r="E416" s="8"/>
      <c r="F416" s="15"/>
      <c r="G416" s="8"/>
      <c r="H416" s="8"/>
      <c r="I416" s="8"/>
      <c r="J416" s="8"/>
      <c r="K416" s="8"/>
      <c r="L416" s="8"/>
      <c r="M416" s="8"/>
      <c r="N416" s="16"/>
      <c r="O416" s="8"/>
      <c r="P416" s="8"/>
      <c r="Q416" s="8"/>
      <c r="R416" s="8"/>
      <c r="S416" s="8"/>
      <c r="T416" s="8"/>
      <c r="U416" s="6" t="str">
        <f aca="false">IF(I416=0,"",MAX(0,1-(J416+K416+L416)/I416))</f>
        <v/>
      </c>
      <c r="V416" s="6" t="str">
        <f aca="false">IF(D416=0,"",G416/D416)</f>
        <v/>
      </c>
      <c r="W416" s="6" t="str">
        <f aca="false">IF(D416=0,"",H416/D416)</f>
        <v/>
      </c>
      <c r="X416" s="13" t="str">
        <f aca="false">IF(M416=0,"",N416/M416)</f>
        <v/>
      </c>
    </row>
    <row r="417" customFormat="false" ht="15" hidden="false" customHeight="false" outlineLevel="0" collapsed="false">
      <c r="A417" s="14"/>
      <c r="B417" s="8"/>
      <c r="C417" s="8"/>
      <c r="D417" s="8"/>
      <c r="E417" s="8"/>
      <c r="F417" s="15"/>
      <c r="G417" s="8"/>
      <c r="H417" s="8"/>
      <c r="I417" s="8"/>
      <c r="J417" s="8"/>
      <c r="K417" s="8"/>
      <c r="L417" s="8"/>
      <c r="M417" s="8"/>
      <c r="N417" s="16"/>
      <c r="O417" s="8"/>
      <c r="P417" s="8"/>
      <c r="Q417" s="8"/>
      <c r="R417" s="8"/>
      <c r="S417" s="8"/>
      <c r="T417" s="8"/>
      <c r="U417" s="6" t="str">
        <f aca="false">IF(I417=0,"",MAX(0,1-(J417+K417+L417)/I417))</f>
        <v/>
      </c>
      <c r="V417" s="6" t="str">
        <f aca="false">IF(D417=0,"",G417/D417)</f>
        <v/>
      </c>
      <c r="W417" s="6" t="str">
        <f aca="false">IF(D417=0,"",H417/D417)</f>
        <v/>
      </c>
      <c r="X417" s="13" t="str">
        <f aca="false">IF(M417=0,"",N417/M417)</f>
        <v/>
      </c>
    </row>
    <row r="418" customFormat="false" ht="15" hidden="false" customHeight="false" outlineLevel="0" collapsed="false">
      <c r="A418" s="14"/>
      <c r="B418" s="8"/>
      <c r="C418" s="8"/>
      <c r="D418" s="8"/>
      <c r="E418" s="8"/>
      <c r="F418" s="15"/>
      <c r="G418" s="8"/>
      <c r="H418" s="8"/>
      <c r="I418" s="8"/>
      <c r="J418" s="8"/>
      <c r="K418" s="8"/>
      <c r="L418" s="8"/>
      <c r="M418" s="8"/>
      <c r="N418" s="16"/>
      <c r="O418" s="8"/>
      <c r="P418" s="8"/>
      <c r="Q418" s="8"/>
      <c r="R418" s="8"/>
      <c r="S418" s="8"/>
      <c r="T418" s="8"/>
      <c r="U418" s="6" t="str">
        <f aca="false">IF(I418=0,"",MAX(0,1-(J418+K418+L418)/I418))</f>
        <v/>
      </c>
      <c r="V418" s="6" t="str">
        <f aca="false">IF(D418=0,"",G418/D418)</f>
        <v/>
      </c>
      <c r="W418" s="6" t="str">
        <f aca="false">IF(D418=0,"",H418/D418)</f>
        <v/>
      </c>
      <c r="X418" s="13" t="str">
        <f aca="false">IF(M418=0,"",N418/M418)</f>
        <v/>
      </c>
    </row>
    <row r="419" customFormat="false" ht="15" hidden="false" customHeight="false" outlineLevel="0" collapsed="false">
      <c r="A419" s="14"/>
      <c r="B419" s="8"/>
      <c r="C419" s="8"/>
      <c r="D419" s="8"/>
      <c r="E419" s="8"/>
      <c r="F419" s="15"/>
      <c r="G419" s="8"/>
      <c r="H419" s="8"/>
      <c r="I419" s="8"/>
      <c r="J419" s="8"/>
      <c r="K419" s="8"/>
      <c r="L419" s="8"/>
      <c r="M419" s="8"/>
      <c r="N419" s="16"/>
      <c r="O419" s="8"/>
      <c r="P419" s="8"/>
      <c r="Q419" s="8"/>
      <c r="R419" s="8"/>
      <c r="S419" s="8"/>
      <c r="T419" s="8"/>
      <c r="U419" s="6" t="str">
        <f aca="false">IF(I419=0,"",MAX(0,1-(J419+K419+L419)/I419))</f>
        <v/>
      </c>
      <c r="V419" s="6" t="str">
        <f aca="false">IF(D419=0,"",G419/D419)</f>
        <v/>
      </c>
      <c r="W419" s="6" t="str">
        <f aca="false">IF(D419=0,"",H419/D419)</f>
        <v/>
      </c>
      <c r="X419" s="13" t="str">
        <f aca="false">IF(M419=0,"",N419/M419)</f>
        <v/>
      </c>
    </row>
    <row r="420" customFormat="false" ht="15" hidden="false" customHeight="false" outlineLevel="0" collapsed="false">
      <c r="A420" s="14"/>
      <c r="B420" s="8"/>
      <c r="C420" s="8"/>
      <c r="D420" s="8"/>
      <c r="E420" s="8"/>
      <c r="F420" s="15"/>
      <c r="G420" s="8"/>
      <c r="H420" s="8"/>
      <c r="I420" s="8"/>
      <c r="J420" s="8"/>
      <c r="K420" s="8"/>
      <c r="L420" s="8"/>
      <c r="M420" s="8"/>
      <c r="N420" s="16"/>
      <c r="O420" s="8"/>
      <c r="P420" s="8"/>
      <c r="Q420" s="8"/>
      <c r="R420" s="8"/>
      <c r="S420" s="8"/>
      <c r="T420" s="8"/>
      <c r="U420" s="6" t="str">
        <f aca="false">IF(I420=0,"",MAX(0,1-(J420+K420+L420)/I420))</f>
        <v/>
      </c>
      <c r="V420" s="6" t="str">
        <f aca="false">IF(D420=0,"",G420/D420)</f>
        <v/>
      </c>
      <c r="W420" s="6" t="str">
        <f aca="false">IF(D420=0,"",H420/D420)</f>
        <v/>
      </c>
      <c r="X420" s="13" t="str">
        <f aca="false">IF(M420=0,"",N420/M420)</f>
        <v/>
      </c>
    </row>
    <row r="421" customFormat="false" ht="15" hidden="false" customHeight="false" outlineLevel="0" collapsed="false">
      <c r="A421" s="14"/>
      <c r="B421" s="8"/>
      <c r="C421" s="8"/>
      <c r="D421" s="8"/>
      <c r="E421" s="8"/>
      <c r="F421" s="15"/>
      <c r="G421" s="8"/>
      <c r="H421" s="8"/>
      <c r="I421" s="8"/>
      <c r="J421" s="8"/>
      <c r="K421" s="8"/>
      <c r="L421" s="8"/>
      <c r="M421" s="8"/>
      <c r="N421" s="16"/>
      <c r="O421" s="8"/>
      <c r="P421" s="8"/>
      <c r="Q421" s="8"/>
      <c r="R421" s="8"/>
      <c r="S421" s="8"/>
      <c r="T421" s="8"/>
      <c r="U421" s="6" t="str">
        <f aca="false">IF(I421=0,"",MAX(0,1-(J421+K421+L421)/I421))</f>
        <v/>
      </c>
      <c r="V421" s="6" t="str">
        <f aca="false">IF(D421=0,"",G421/D421)</f>
        <v/>
      </c>
      <c r="W421" s="6" t="str">
        <f aca="false">IF(D421=0,"",H421/D421)</f>
        <v/>
      </c>
      <c r="X421" s="13" t="str">
        <f aca="false">IF(M421=0,"",N421/M421)</f>
        <v/>
      </c>
    </row>
    <row r="422" customFormat="false" ht="15" hidden="false" customHeight="false" outlineLevel="0" collapsed="false">
      <c r="A422" s="14"/>
      <c r="B422" s="8"/>
      <c r="C422" s="8"/>
      <c r="D422" s="8"/>
      <c r="E422" s="8"/>
      <c r="F422" s="15"/>
      <c r="G422" s="8"/>
      <c r="H422" s="8"/>
      <c r="I422" s="8"/>
      <c r="J422" s="8"/>
      <c r="K422" s="8"/>
      <c r="L422" s="8"/>
      <c r="M422" s="8"/>
      <c r="N422" s="16"/>
      <c r="O422" s="8"/>
      <c r="P422" s="8"/>
      <c r="Q422" s="8"/>
      <c r="R422" s="8"/>
      <c r="S422" s="8"/>
      <c r="T422" s="8"/>
      <c r="U422" s="6" t="str">
        <f aca="false">IF(I422=0,"",MAX(0,1-(J422+K422+L422)/I422))</f>
        <v/>
      </c>
      <c r="V422" s="6" t="str">
        <f aca="false">IF(D422=0,"",G422/D422)</f>
        <v/>
      </c>
      <c r="W422" s="6" t="str">
        <f aca="false">IF(D422=0,"",H422/D422)</f>
        <v/>
      </c>
      <c r="X422" s="13" t="str">
        <f aca="false">IF(M422=0,"",N422/M422)</f>
        <v/>
      </c>
    </row>
    <row r="423" customFormat="false" ht="15" hidden="false" customHeight="false" outlineLevel="0" collapsed="false">
      <c r="A423" s="14"/>
      <c r="B423" s="8"/>
      <c r="C423" s="8"/>
      <c r="D423" s="8"/>
      <c r="E423" s="8"/>
      <c r="F423" s="15"/>
      <c r="G423" s="8"/>
      <c r="H423" s="8"/>
      <c r="I423" s="8"/>
      <c r="J423" s="8"/>
      <c r="K423" s="8"/>
      <c r="L423" s="8"/>
      <c r="M423" s="8"/>
      <c r="N423" s="16"/>
      <c r="O423" s="8"/>
      <c r="P423" s="8"/>
      <c r="Q423" s="8"/>
      <c r="R423" s="8"/>
      <c r="S423" s="8"/>
      <c r="T423" s="8"/>
      <c r="U423" s="6" t="str">
        <f aca="false">IF(I423=0,"",MAX(0,1-(J423+K423+L423)/I423))</f>
        <v/>
      </c>
      <c r="V423" s="6" t="str">
        <f aca="false">IF(D423=0,"",G423/D423)</f>
        <v/>
      </c>
      <c r="W423" s="6" t="str">
        <f aca="false">IF(D423=0,"",H423/D423)</f>
        <v/>
      </c>
      <c r="X423" s="13" t="str">
        <f aca="false">IF(M423=0,"",N423/M423)</f>
        <v/>
      </c>
    </row>
    <row r="424" customFormat="false" ht="15" hidden="false" customHeight="false" outlineLevel="0" collapsed="false">
      <c r="A424" s="14"/>
      <c r="B424" s="8"/>
      <c r="C424" s="8"/>
      <c r="D424" s="8"/>
      <c r="E424" s="8"/>
      <c r="F424" s="15"/>
      <c r="G424" s="8"/>
      <c r="H424" s="8"/>
      <c r="I424" s="8"/>
      <c r="J424" s="8"/>
      <c r="K424" s="8"/>
      <c r="L424" s="8"/>
      <c r="M424" s="8"/>
      <c r="N424" s="16"/>
      <c r="O424" s="8"/>
      <c r="P424" s="8"/>
      <c r="Q424" s="8"/>
      <c r="R424" s="8"/>
      <c r="S424" s="8"/>
      <c r="T424" s="8"/>
      <c r="U424" s="6" t="str">
        <f aca="false">IF(I424=0,"",MAX(0,1-(J424+K424+L424)/I424))</f>
        <v/>
      </c>
      <c r="V424" s="6" t="str">
        <f aca="false">IF(D424=0,"",G424/D424)</f>
        <v/>
      </c>
      <c r="W424" s="6" t="str">
        <f aca="false">IF(D424=0,"",H424/D424)</f>
        <v/>
      </c>
      <c r="X424" s="13" t="str">
        <f aca="false">IF(M424=0,"",N424/M424)</f>
        <v/>
      </c>
    </row>
    <row r="425" customFormat="false" ht="15" hidden="false" customHeight="false" outlineLevel="0" collapsed="false">
      <c r="A425" s="14"/>
      <c r="B425" s="8"/>
      <c r="C425" s="8"/>
      <c r="D425" s="8"/>
      <c r="E425" s="8"/>
      <c r="F425" s="15"/>
      <c r="G425" s="8"/>
      <c r="H425" s="8"/>
      <c r="I425" s="8"/>
      <c r="J425" s="8"/>
      <c r="K425" s="8"/>
      <c r="L425" s="8"/>
      <c r="M425" s="8"/>
      <c r="N425" s="16"/>
      <c r="O425" s="8"/>
      <c r="P425" s="8"/>
      <c r="Q425" s="8"/>
      <c r="R425" s="8"/>
      <c r="S425" s="8"/>
      <c r="T425" s="8"/>
      <c r="U425" s="6" t="str">
        <f aca="false">IF(I425=0,"",MAX(0,1-(J425+K425+L425)/I425))</f>
        <v/>
      </c>
      <c r="V425" s="6" t="str">
        <f aca="false">IF(D425=0,"",G425/D425)</f>
        <v/>
      </c>
      <c r="W425" s="6" t="str">
        <f aca="false">IF(D425=0,"",H425/D425)</f>
        <v/>
      </c>
      <c r="X425" s="13" t="str">
        <f aca="false">IF(M425=0,"",N425/M425)</f>
        <v/>
      </c>
    </row>
    <row r="426" customFormat="false" ht="15" hidden="false" customHeight="false" outlineLevel="0" collapsed="false">
      <c r="A426" s="14"/>
      <c r="B426" s="8"/>
      <c r="C426" s="8"/>
      <c r="D426" s="8"/>
      <c r="E426" s="8"/>
      <c r="F426" s="15"/>
      <c r="G426" s="8"/>
      <c r="H426" s="8"/>
      <c r="I426" s="8"/>
      <c r="J426" s="8"/>
      <c r="K426" s="8"/>
      <c r="L426" s="8"/>
      <c r="M426" s="8"/>
      <c r="N426" s="16"/>
      <c r="O426" s="8"/>
      <c r="P426" s="8"/>
      <c r="Q426" s="8"/>
      <c r="R426" s="8"/>
      <c r="S426" s="8"/>
      <c r="T426" s="8"/>
      <c r="U426" s="6" t="str">
        <f aca="false">IF(I426=0,"",MAX(0,1-(J426+K426+L426)/I426))</f>
        <v/>
      </c>
      <c r="V426" s="6" t="str">
        <f aca="false">IF(D426=0,"",G426/D426)</f>
        <v/>
      </c>
      <c r="W426" s="6" t="str">
        <f aca="false">IF(D426=0,"",H426/D426)</f>
        <v/>
      </c>
      <c r="X426" s="13" t="str">
        <f aca="false">IF(M426=0,"",N426/M426)</f>
        <v/>
      </c>
    </row>
    <row r="427" customFormat="false" ht="15" hidden="false" customHeight="false" outlineLevel="0" collapsed="false">
      <c r="A427" s="14"/>
      <c r="B427" s="8"/>
      <c r="C427" s="8"/>
      <c r="D427" s="8"/>
      <c r="E427" s="8"/>
      <c r="F427" s="15"/>
      <c r="G427" s="8"/>
      <c r="H427" s="8"/>
      <c r="I427" s="8"/>
      <c r="J427" s="8"/>
      <c r="K427" s="8"/>
      <c r="L427" s="8"/>
      <c r="M427" s="8"/>
      <c r="N427" s="16"/>
      <c r="O427" s="8"/>
      <c r="P427" s="8"/>
      <c r="Q427" s="8"/>
      <c r="R427" s="8"/>
      <c r="S427" s="8"/>
      <c r="T427" s="8"/>
      <c r="U427" s="6" t="str">
        <f aca="false">IF(I427=0,"",MAX(0,1-(J427+K427+L427)/I427))</f>
        <v/>
      </c>
      <c r="V427" s="6" t="str">
        <f aca="false">IF(D427=0,"",G427/D427)</f>
        <v/>
      </c>
      <c r="W427" s="6" t="str">
        <f aca="false">IF(D427=0,"",H427/D427)</f>
        <v/>
      </c>
      <c r="X427" s="13" t="str">
        <f aca="false">IF(M427=0,"",N427/M427)</f>
        <v/>
      </c>
    </row>
    <row r="428" customFormat="false" ht="15" hidden="false" customHeight="false" outlineLevel="0" collapsed="false">
      <c r="A428" s="14"/>
      <c r="B428" s="8"/>
      <c r="C428" s="8"/>
      <c r="D428" s="8"/>
      <c r="E428" s="8"/>
      <c r="F428" s="15"/>
      <c r="G428" s="8"/>
      <c r="H428" s="8"/>
      <c r="I428" s="8"/>
      <c r="J428" s="8"/>
      <c r="K428" s="8"/>
      <c r="L428" s="8"/>
      <c r="M428" s="8"/>
      <c r="N428" s="16"/>
      <c r="O428" s="8"/>
      <c r="P428" s="8"/>
      <c r="Q428" s="8"/>
      <c r="R428" s="8"/>
      <c r="S428" s="8"/>
      <c r="T428" s="8"/>
      <c r="U428" s="6" t="str">
        <f aca="false">IF(I428=0,"",MAX(0,1-(J428+K428+L428)/I428))</f>
        <v/>
      </c>
      <c r="V428" s="6" t="str">
        <f aca="false">IF(D428=0,"",G428/D428)</f>
        <v/>
      </c>
      <c r="W428" s="6" t="str">
        <f aca="false">IF(D428=0,"",H428/D428)</f>
        <v/>
      </c>
      <c r="X428" s="13" t="str">
        <f aca="false">IF(M428=0,"",N428/M428)</f>
        <v/>
      </c>
    </row>
    <row r="429" customFormat="false" ht="15" hidden="false" customHeight="false" outlineLevel="0" collapsed="false">
      <c r="A429" s="14"/>
      <c r="B429" s="8"/>
      <c r="C429" s="8"/>
      <c r="D429" s="8"/>
      <c r="E429" s="8"/>
      <c r="F429" s="15"/>
      <c r="G429" s="8"/>
      <c r="H429" s="8"/>
      <c r="I429" s="8"/>
      <c r="J429" s="8"/>
      <c r="K429" s="8"/>
      <c r="L429" s="8"/>
      <c r="M429" s="8"/>
      <c r="N429" s="16"/>
      <c r="O429" s="8"/>
      <c r="P429" s="8"/>
      <c r="Q429" s="8"/>
      <c r="R429" s="8"/>
      <c r="S429" s="8"/>
      <c r="T429" s="8"/>
      <c r="U429" s="6" t="str">
        <f aca="false">IF(I429=0,"",MAX(0,1-(J429+K429+L429)/I429))</f>
        <v/>
      </c>
      <c r="V429" s="6" t="str">
        <f aca="false">IF(D429=0,"",G429/D429)</f>
        <v/>
      </c>
      <c r="W429" s="6" t="str">
        <f aca="false">IF(D429=0,"",H429/D429)</f>
        <v/>
      </c>
      <c r="X429" s="13" t="str">
        <f aca="false">IF(M429=0,"",N429/M429)</f>
        <v/>
      </c>
    </row>
    <row r="430" customFormat="false" ht="15" hidden="false" customHeight="false" outlineLevel="0" collapsed="false">
      <c r="A430" s="14"/>
      <c r="B430" s="8"/>
      <c r="C430" s="8"/>
      <c r="D430" s="8"/>
      <c r="E430" s="8"/>
      <c r="F430" s="15"/>
      <c r="G430" s="8"/>
      <c r="H430" s="8"/>
      <c r="I430" s="8"/>
      <c r="J430" s="8"/>
      <c r="K430" s="8"/>
      <c r="L430" s="8"/>
      <c r="M430" s="8"/>
      <c r="N430" s="16"/>
      <c r="O430" s="8"/>
      <c r="P430" s="8"/>
      <c r="Q430" s="8"/>
      <c r="R430" s="8"/>
      <c r="S430" s="8"/>
      <c r="T430" s="8"/>
      <c r="U430" s="6" t="str">
        <f aca="false">IF(I430=0,"",MAX(0,1-(J430+K430+L430)/I430))</f>
        <v/>
      </c>
      <c r="V430" s="6" t="str">
        <f aca="false">IF(D430=0,"",G430/D430)</f>
        <v/>
      </c>
      <c r="W430" s="6" t="str">
        <f aca="false">IF(D430=0,"",H430/D430)</f>
        <v/>
      </c>
      <c r="X430" s="13" t="str">
        <f aca="false">IF(M430=0,"",N430/M430)</f>
        <v/>
      </c>
    </row>
    <row r="431" customFormat="false" ht="15" hidden="false" customHeight="false" outlineLevel="0" collapsed="false">
      <c r="A431" s="14"/>
      <c r="B431" s="8"/>
      <c r="C431" s="8"/>
      <c r="D431" s="8"/>
      <c r="E431" s="8"/>
      <c r="F431" s="15"/>
      <c r="G431" s="8"/>
      <c r="H431" s="8"/>
      <c r="I431" s="8"/>
      <c r="J431" s="8"/>
      <c r="K431" s="8"/>
      <c r="L431" s="8"/>
      <c r="M431" s="8"/>
      <c r="N431" s="16"/>
      <c r="O431" s="8"/>
      <c r="P431" s="8"/>
      <c r="Q431" s="8"/>
      <c r="R431" s="8"/>
      <c r="S431" s="8"/>
      <c r="T431" s="8"/>
      <c r="U431" s="6" t="str">
        <f aca="false">IF(I431=0,"",MAX(0,1-(J431+K431+L431)/I431))</f>
        <v/>
      </c>
      <c r="V431" s="6" t="str">
        <f aca="false">IF(D431=0,"",G431/D431)</f>
        <v/>
      </c>
      <c r="W431" s="6" t="str">
        <f aca="false">IF(D431=0,"",H431/D431)</f>
        <v/>
      </c>
      <c r="X431" s="13" t="str">
        <f aca="false">IF(M431=0,"",N431/M431)</f>
        <v/>
      </c>
    </row>
    <row r="432" customFormat="false" ht="15" hidden="false" customHeight="false" outlineLevel="0" collapsed="false">
      <c r="A432" s="14"/>
      <c r="B432" s="8"/>
      <c r="C432" s="8"/>
      <c r="D432" s="8"/>
      <c r="E432" s="8"/>
      <c r="F432" s="15"/>
      <c r="G432" s="8"/>
      <c r="H432" s="8"/>
      <c r="I432" s="8"/>
      <c r="J432" s="8"/>
      <c r="K432" s="8"/>
      <c r="L432" s="8"/>
      <c r="M432" s="8"/>
      <c r="N432" s="16"/>
      <c r="O432" s="8"/>
      <c r="P432" s="8"/>
      <c r="Q432" s="8"/>
      <c r="R432" s="8"/>
      <c r="S432" s="8"/>
      <c r="T432" s="8"/>
      <c r="U432" s="6" t="str">
        <f aca="false">IF(I432=0,"",MAX(0,1-(J432+K432+L432)/I432))</f>
        <v/>
      </c>
      <c r="V432" s="6" t="str">
        <f aca="false">IF(D432=0,"",G432/D432)</f>
        <v/>
      </c>
      <c r="W432" s="6" t="str">
        <f aca="false">IF(D432=0,"",H432/D432)</f>
        <v/>
      </c>
      <c r="X432" s="13" t="str">
        <f aca="false">IF(M432=0,"",N432/M432)</f>
        <v/>
      </c>
    </row>
    <row r="433" customFormat="false" ht="15" hidden="false" customHeight="false" outlineLevel="0" collapsed="false">
      <c r="A433" s="14"/>
      <c r="B433" s="8"/>
      <c r="C433" s="8"/>
      <c r="D433" s="8"/>
      <c r="E433" s="8"/>
      <c r="F433" s="15"/>
      <c r="G433" s="8"/>
      <c r="H433" s="8"/>
      <c r="I433" s="8"/>
      <c r="J433" s="8"/>
      <c r="K433" s="8"/>
      <c r="L433" s="8"/>
      <c r="M433" s="8"/>
      <c r="N433" s="16"/>
      <c r="O433" s="8"/>
      <c r="P433" s="8"/>
      <c r="Q433" s="8"/>
      <c r="R433" s="8"/>
      <c r="S433" s="8"/>
      <c r="T433" s="8"/>
      <c r="U433" s="6" t="str">
        <f aca="false">IF(I433=0,"",MAX(0,1-(J433+K433+L433)/I433))</f>
        <v/>
      </c>
      <c r="V433" s="6" t="str">
        <f aca="false">IF(D433=0,"",G433/D433)</f>
        <v/>
      </c>
      <c r="W433" s="6" t="str">
        <f aca="false">IF(D433=0,"",H433/D433)</f>
        <v/>
      </c>
      <c r="X433" s="13" t="str">
        <f aca="false">IF(M433=0,"",N433/M433)</f>
        <v/>
      </c>
    </row>
    <row r="434" customFormat="false" ht="15" hidden="false" customHeight="false" outlineLevel="0" collapsed="false">
      <c r="A434" s="14"/>
      <c r="B434" s="8"/>
      <c r="C434" s="8"/>
      <c r="D434" s="8"/>
      <c r="E434" s="8"/>
      <c r="F434" s="15"/>
      <c r="G434" s="8"/>
      <c r="H434" s="8"/>
      <c r="I434" s="8"/>
      <c r="J434" s="8"/>
      <c r="K434" s="8"/>
      <c r="L434" s="8"/>
      <c r="M434" s="8"/>
      <c r="N434" s="16"/>
      <c r="O434" s="8"/>
      <c r="P434" s="8"/>
      <c r="Q434" s="8"/>
      <c r="R434" s="8"/>
      <c r="S434" s="8"/>
      <c r="T434" s="8"/>
      <c r="U434" s="6" t="str">
        <f aca="false">IF(I434=0,"",MAX(0,1-(J434+K434+L434)/I434))</f>
        <v/>
      </c>
      <c r="V434" s="6" t="str">
        <f aca="false">IF(D434=0,"",G434/D434)</f>
        <v/>
      </c>
      <c r="W434" s="6" t="str">
        <f aca="false">IF(D434=0,"",H434/D434)</f>
        <v/>
      </c>
      <c r="X434" s="13" t="str">
        <f aca="false">IF(M434=0,"",N434/M434)</f>
        <v/>
      </c>
    </row>
    <row r="435" customFormat="false" ht="15" hidden="false" customHeight="false" outlineLevel="0" collapsed="false">
      <c r="A435" s="14"/>
      <c r="B435" s="8"/>
      <c r="C435" s="8"/>
      <c r="D435" s="8"/>
      <c r="E435" s="8"/>
      <c r="F435" s="15"/>
      <c r="G435" s="8"/>
      <c r="H435" s="8"/>
      <c r="I435" s="8"/>
      <c r="J435" s="8"/>
      <c r="K435" s="8"/>
      <c r="L435" s="8"/>
      <c r="M435" s="8"/>
      <c r="N435" s="16"/>
      <c r="O435" s="8"/>
      <c r="P435" s="8"/>
      <c r="Q435" s="8"/>
      <c r="R435" s="8"/>
      <c r="S435" s="8"/>
      <c r="T435" s="8"/>
      <c r="U435" s="6" t="str">
        <f aca="false">IF(I435=0,"",MAX(0,1-(J435+K435+L435)/I435))</f>
        <v/>
      </c>
      <c r="V435" s="6" t="str">
        <f aca="false">IF(D435=0,"",G435/D435)</f>
        <v/>
      </c>
      <c r="W435" s="6" t="str">
        <f aca="false">IF(D435=0,"",H435/D435)</f>
        <v/>
      </c>
      <c r="X435" s="13" t="str">
        <f aca="false">IF(M435=0,"",N435/M435)</f>
        <v/>
      </c>
    </row>
    <row r="436" customFormat="false" ht="15" hidden="false" customHeight="false" outlineLevel="0" collapsed="false">
      <c r="A436" s="14"/>
      <c r="B436" s="8"/>
      <c r="C436" s="8"/>
      <c r="D436" s="8"/>
      <c r="E436" s="8"/>
      <c r="F436" s="15"/>
      <c r="G436" s="8"/>
      <c r="H436" s="8"/>
      <c r="I436" s="8"/>
      <c r="J436" s="8"/>
      <c r="K436" s="8"/>
      <c r="L436" s="8"/>
      <c r="M436" s="8"/>
      <c r="N436" s="16"/>
      <c r="O436" s="8"/>
      <c r="P436" s="8"/>
      <c r="Q436" s="8"/>
      <c r="R436" s="8"/>
      <c r="S436" s="8"/>
      <c r="T436" s="8"/>
      <c r="U436" s="6" t="str">
        <f aca="false">IF(I436=0,"",MAX(0,1-(J436+K436+L436)/I436))</f>
        <v/>
      </c>
      <c r="V436" s="6" t="str">
        <f aca="false">IF(D436=0,"",G436/D436)</f>
        <v/>
      </c>
      <c r="W436" s="6" t="str">
        <f aca="false">IF(D436=0,"",H436/D436)</f>
        <v/>
      </c>
      <c r="X436" s="13" t="str">
        <f aca="false">IF(M436=0,"",N436/M436)</f>
        <v/>
      </c>
    </row>
    <row r="437" customFormat="false" ht="15" hidden="false" customHeight="false" outlineLevel="0" collapsed="false">
      <c r="A437" s="14"/>
      <c r="B437" s="8"/>
      <c r="C437" s="8"/>
      <c r="D437" s="8"/>
      <c r="E437" s="8"/>
      <c r="F437" s="15"/>
      <c r="G437" s="8"/>
      <c r="H437" s="8"/>
      <c r="I437" s="8"/>
      <c r="J437" s="8"/>
      <c r="K437" s="8"/>
      <c r="L437" s="8"/>
      <c r="M437" s="8"/>
      <c r="N437" s="16"/>
      <c r="O437" s="8"/>
      <c r="P437" s="8"/>
      <c r="Q437" s="8"/>
      <c r="R437" s="8"/>
      <c r="S437" s="8"/>
      <c r="T437" s="8"/>
      <c r="U437" s="6" t="str">
        <f aca="false">IF(I437=0,"",MAX(0,1-(J437+K437+L437)/I437))</f>
        <v/>
      </c>
      <c r="V437" s="6" t="str">
        <f aca="false">IF(D437=0,"",G437/D437)</f>
        <v/>
      </c>
      <c r="W437" s="6" t="str">
        <f aca="false">IF(D437=0,"",H437/D437)</f>
        <v/>
      </c>
      <c r="X437" s="13" t="str">
        <f aca="false">IF(M437=0,"",N437/M437)</f>
        <v/>
      </c>
    </row>
    <row r="438" customFormat="false" ht="15" hidden="false" customHeight="false" outlineLevel="0" collapsed="false">
      <c r="A438" s="14"/>
      <c r="B438" s="8"/>
      <c r="C438" s="8"/>
      <c r="D438" s="8"/>
      <c r="E438" s="8"/>
      <c r="F438" s="15"/>
      <c r="G438" s="8"/>
      <c r="H438" s="8"/>
      <c r="I438" s="8"/>
      <c r="J438" s="8"/>
      <c r="K438" s="8"/>
      <c r="L438" s="8"/>
      <c r="M438" s="8"/>
      <c r="N438" s="16"/>
      <c r="O438" s="8"/>
      <c r="P438" s="8"/>
      <c r="Q438" s="8"/>
      <c r="R438" s="8"/>
      <c r="S438" s="8"/>
      <c r="T438" s="8"/>
      <c r="U438" s="6" t="str">
        <f aca="false">IF(I438=0,"",MAX(0,1-(J438+K438+L438)/I438))</f>
        <v/>
      </c>
      <c r="V438" s="6" t="str">
        <f aca="false">IF(D438=0,"",G438/D438)</f>
        <v/>
      </c>
      <c r="W438" s="6" t="str">
        <f aca="false">IF(D438=0,"",H438/D438)</f>
        <v/>
      </c>
      <c r="X438" s="13" t="str">
        <f aca="false">IF(M438=0,"",N438/M438)</f>
        <v/>
      </c>
    </row>
    <row r="439" customFormat="false" ht="15" hidden="false" customHeight="false" outlineLevel="0" collapsed="false">
      <c r="A439" s="14"/>
      <c r="B439" s="8"/>
      <c r="C439" s="8"/>
      <c r="D439" s="8"/>
      <c r="E439" s="8"/>
      <c r="F439" s="15"/>
      <c r="G439" s="8"/>
      <c r="H439" s="8"/>
      <c r="I439" s="8"/>
      <c r="J439" s="8"/>
      <c r="K439" s="8"/>
      <c r="L439" s="8"/>
      <c r="M439" s="8"/>
      <c r="N439" s="16"/>
      <c r="O439" s="8"/>
      <c r="P439" s="8"/>
      <c r="Q439" s="8"/>
      <c r="R439" s="8"/>
      <c r="S439" s="8"/>
      <c r="T439" s="8"/>
      <c r="U439" s="6" t="str">
        <f aca="false">IF(I439=0,"",MAX(0,1-(J439+K439+L439)/I439))</f>
        <v/>
      </c>
      <c r="V439" s="6" t="str">
        <f aca="false">IF(D439=0,"",G439/D439)</f>
        <v/>
      </c>
      <c r="W439" s="6" t="str">
        <f aca="false">IF(D439=0,"",H439/D439)</f>
        <v/>
      </c>
      <c r="X439" s="13" t="str">
        <f aca="false">IF(M439=0,"",N439/M439)</f>
        <v/>
      </c>
    </row>
    <row r="440" customFormat="false" ht="15" hidden="false" customHeight="false" outlineLevel="0" collapsed="false">
      <c r="A440" s="14"/>
      <c r="B440" s="8"/>
      <c r="C440" s="8"/>
      <c r="D440" s="8"/>
      <c r="E440" s="8"/>
      <c r="F440" s="15"/>
      <c r="G440" s="8"/>
      <c r="H440" s="8"/>
      <c r="I440" s="8"/>
      <c r="J440" s="8"/>
      <c r="K440" s="8"/>
      <c r="L440" s="8"/>
      <c r="M440" s="8"/>
      <c r="N440" s="16"/>
      <c r="O440" s="8"/>
      <c r="P440" s="8"/>
      <c r="Q440" s="8"/>
      <c r="R440" s="8"/>
      <c r="S440" s="8"/>
      <c r="T440" s="8"/>
      <c r="U440" s="6" t="str">
        <f aca="false">IF(I440=0,"",MAX(0,1-(J440+K440+L440)/I440))</f>
        <v/>
      </c>
      <c r="V440" s="6" t="str">
        <f aca="false">IF(D440=0,"",G440/D440)</f>
        <v/>
      </c>
      <c r="W440" s="6" t="str">
        <f aca="false">IF(D440=0,"",H440/D440)</f>
        <v/>
      </c>
      <c r="X440" s="13" t="str">
        <f aca="false">IF(M440=0,"",N440/M440)</f>
        <v/>
      </c>
    </row>
    <row r="441" customFormat="false" ht="15" hidden="false" customHeight="false" outlineLevel="0" collapsed="false">
      <c r="A441" s="14"/>
      <c r="B441" s="8"/>
      <c r="C441" s="8"/>
      <c r="D441" s="8"/>
      <c r="E441" s="8"/>
      <c r="F441" s="15"/>
      <c r="G441" s="8"/>
      <c r="H441" s="8"/>
      <c r="I441" s="8"/>
      <c r="J441" s="8"/>
      <c r="K441" s="8"/>
      <c r="L441" s="8"/>
      <c r="M441" s="8"/>
      <c r="N441" s="16"/>
      <c r="O441" s="8"/>
      <c r="P441" s="8"/>
      <c r="Q441" s="8"/>
      <c r="R441" s="8"/>
      <c r="S441" s="8"/>
      <c r="T441" s="8"/>
      <c r="U441" s="6" t="str">
        <f aca="false">IF(I441=0,"",MAX(0,1-(J441+K441+L441)/I441))</f>
        <v/>
      </c>
      <c r="V441" s="6" t="str">
        <f aca="false">IF(D441=0,"",G441/D441)</f>
        <v/>
      </c>
      <c r="W441" s="6" t="str">
        <f aca="false">IF(D441=0,"",H441/D441)</f>
        <v/>
      </c>
      <c r="X441" s="13" t="str">
        <f aca="false">IF(M441=0,"",N441/M441)</f>
        <v/>
      </c>
    </row>
    <row r="442" customFormat="false" ht="15" hidden="false" customHeight="false" outlineLevel="0" collapsed="false">
      <c r="A442" s="14"/>
      <c r="B442" s="8"/>
      <c r="C442" s="8"/>
      <c r="D442" s="8"/>
      <c r="E442" s="8"/>
      <c r="F442" s="15"/>
      <c r="G442" s="8"/>
      <c r="H442" s="8"/>
      <c r="I442" s="8"/>
      <c r="J442" s="8"/>
      <c r="K442" s="8"/>
      <c r="L442" s="8"/>
      <c r="M442" s="8"/>
      <c r="N442" s="16"/>
      <c r="O442" s="8"/>
      <c r="P442" s="8"/>
      <c r="Q442" s="8"/>
      <c r="R442" s="8"/>
      <c r="S442" s="8"/>
      <c r="T442" s="8"/>
      <c r="U442" s="6" t="str">
        <f aca="false">IF(I442=0,"",MAX(0,1-(J442+K442+L442)/I442))</f>
        <v/>
      </c>
      <c r="V442" s="6" t="str">
        <f aca="false">IF(D442=0,"",G442/D442)</f>
        <v/>
      </c>
      <c r="W442" s="6" t="str">
        <f aca="false">IF(D442=0,"",H442/D442)</f>
        <v/>
      </c>
      <c r="X442" s="13" t="str">
        <f aca="false">IF(M442=0,"",N442/M442)</f>
        <v/>
      </c>
    </row>
    <row r="443" customFormat="false" ht="15" hidden="false" customHeight="false" outlineLevel="0" collapsed="false">
      <c r="A443" s="14"/>
      <c r="B443" s="8"/>
      <c r="C443" s="8"/>
      <c r="D443" s="8"/>
      <c r="E443" s="8"/>
      <c r="F443" s="15"/>
      <c r="G443" s="8"/>
      <c r="H443" s="8"/>
      <c r="I443" s="8"/>
      <c r="J443" s="8"/>
      <c r="K443" s="8"/>
      <c r="L443" s="8"/>
      <c r="M443" s="8"/>
      <c r="N443" s="16"/>
      <c r="O443" s="8"/>
      <c r="P443" s="8"/>
      <c r="Q443" s="8"/>
      <c r="R443" s="8"/>
      <c r="S443" s="8"/>
      <c r="T443" s="8"/>
      <c r="U443" s="6" t="str">
        <f aca="false">IF(I443=0,"",MAX(0,1-(J443+K443+L443)/I443))</f>
        <v/>
      </c>
      <c r="V443" s="6" t="str">
        <f aca="false">IF(D443=0,"",G443/D443)</f>
        <v/>
      </c>
      <c r="W443" s="6" t="str">
        <f aca="false">IF(D443=0,"",H443/D443)</f>
        <v/>
      </c>
      <c r="X443" s="13" t="str">
        <f aca="false">IF(M443=0,"",N443/M443)</f>
        <v/>
      </c>
    </row>
    <row r="444" customFormat="false" ht="15" hidden="false" customHeight="false" outlineLevel="0" collapsed="false">
      <c r="A444" s="14"/>
      <c r="B444" s="8"/>
      <c r="C444" s="8"/>
      <c r="D444" s="8"/>
      <c r="E444" s="8"/>
      <c r="F444" s="15"/>
      <c r="G444" s="8"/>
      <c r="H444" s="8"/>
      <c r="I444" s="8"/>
      <c r="J444" s="8"/>
      <c r="K444" s="8"/>
      <c r="L444" s="8"/>
      <c r="M444" s="8"/>
      <c r="N444" s="16"/>
      <c r="O444" s="8"/>
      <c r="P444" s="8"/>
      <c r="Q444" s="8"/>
      <c r="R444" s="8"/>
      <c r="S444" s="8"/>
      <c r="T444" s="8"/>
      <c r="U444" s="6" t="str">
        <f aca="false">IF(I444=0,"",MAX(0,1-(J444+K444+L444)/I444))</f>
        <v/>
      </c>
      <c r="V444" s="6" t="str">
        <f aca="false">IF(D444=0,"",G444/D444)</f>
        <v/>
      </c>
      <c r="W444" s="6" t="str">
        <f aca="false">IF(D444=0,"",H444/D444)</f>
        <v/>
      </c>
      <c r="X444" s="13" t="str">
        <f aca="false">IF(M444=0,"",N444/M444)</f>
        <v/>
      </c>
    </row>
    <row r="445" customFormat="false" ht="15" hidden="false" customHeight="false" outlineLevel="0" collapsed="false">
      <c r="A445" s="14"/>
      <c r="B445" s="8"/>
      <c r="C445" s="8"/>
      <c r="D445" s="8"/>
      <c r="E445" s="8"/>
      <c r="F445" s="15"/>
      <c r="G445" s="8"/>
      <c r="H445" s="8"/>
      <c r="I445" s="8"/>
      <c r="J445" s="8"/>
      <c r="K445" s="8"/>
      <c r="L445" s="8"/>
      <c r="M445" s="8"/>
      <c r="N445" s="16"/>
      <c r="O445" s="8"/>
      <c r="P445" s="8"/>
      <c r="Q445" s="8"/>
      <c r="R445" s="8"/>
      <c r="S445" s="8"/>
      <c r="T445" s="8"/>
      <c r="U445" s="6" t="str">
        <f aca="false">IF(I445=0,"",MAX(0,1-(J445+K445+L445)/I445))</f>
        <v/>
      </c>
      <c r="V445" s="6" t="str">
        <f aca="false">IF(D445=0,"",G445/D445)</f>
        <v/>
      </c>
      <c r="W445" s="6" t="str">
        <f aca="false">IF(D445=0,"",H445/D445)</f>
        <v/>
      </c>
      <c r="X445" s="13" t="str">
        <f aca="false">IF(M445=0,"",N445/M445)</f>
        <v/>
      </c>
    </row>
    <row r="446" customFormat="false" ht="15" hidden="false" customHeight="false" outlineLevel="0" collapsed="false">
      <c r="A446" s="14"/>
      <c r="B446" s="8"/>
      <c r="C446" s="8"/>
      <c r="D446" s="8"/>
      <c r="E446" s="8"/>
      <c r="F446" s="15"/>
      <c r="G446" s="8"/>
      <c r="H446" s="8"/>
      <c r="I446" s="8"/>
      <c r="J446" s="8"/>
      <c r="K446" s="8"/>
      <c r="L446" s="8"/>
      <c r="M446" s="8"/>
      <c r="N446" s="16"/>
      <c r="O446" s="8"/>
      <c r="P446" s="8"/>
      <c r="Q446" s="8"/>
      <c r="R446" s="8"/>
      <c r="S446" s="8"/>
      <c r="T446" s="8"/>
      <c r="U446" s="6" t="str">
        <f aca="false">IF(I446=0,"",MAX(0,1-(J446+K446+L446)/I446))</f>
        <v/>
      </c>
      <c r="V446" s="6" t="str">
        <f aca="false">IF(D446=0,"",G446/D446)</f>
        <v/>
      </c>
      <c r="W446" s="6" t="str">
        <f aca="false">IF(D446=0,"",H446/D446)</f>
        <v/>
      </c>
      <c r="X446" s="13" t="str">
        <f aca="false">IF(M446=0,"",N446/M446)</f>
        <v/>
      </c>
    </row>
    <row r="447" customFormat="false" ht="15" hidden="false" customHeight="false" outlineLevel="0" collapsed="false">
      <c r="A447" s="14"/>
      <c r="B447" s="8"/>
      <c r="C447" s="8"/>
      <c r="D447" s="8"/>
      <c r="E447" s="8"/>
      <c r="F447" s="15"/>
      <c r="G447" s="8"/>
      <c r="H447" s="8"/>
      <c r="I447" s="8"/>
      <c r="J447" s="8"/>
      <c r="K447" s="8"/>
      <c r="L447" s="8"/>
      <c r="M447" s="8"/>
      <c r="N447" s="16"/>
      <c r="O447" s="8"/>
      <c r="P447" s="8"/>
      <c r="Q447" s="8"/>
      <c r="R447" s="8"/>
      <c r="S447" s="8"/>
      <c r="T447" s="8"/>
      <c r="U447" s="6" t="str">
        <f aca="false">IF(I447=0,"",MAX(0,1-(J447+K447+L447)/I447))</f>
        <v/>
      </c>
      <c r="V447" s="6" t="str">
        <f aca="false">IF(D447=0,"",G447/D447)</f>
        <v/>
      </c>
      <c r="W447" s="6" t="str">
        <f aca="false">IF(D447=0,"",H447/D447)</f>
        <v/>
      </c>
      <c r="X447" s="13" t="str">
        <f aca="false">IF(M447=0,"",N447/M447)</f>
        <v/>
      </c>
    </row>
    <row r="448" customFormat="false" ht="15" hidden="false" customHeight="false" outlineLevel="0" collapsed="false">
      <c r="A448" s="14"/>
      <c r="B448" s="8"/>
      <c r="C448" s="8"/>
      <c r="D448" s="8"/>
      <c r="E448" s="8"/>
      <c r="F448" s="15"/>
      <c r="G448" s="8"/>
      <c r="H448" s="8"/>
      <c r="I448" s="8"/>
      <c r="J448" s="8"/>
      <c r="K448" s="8"/>
      <c r="L448" s="8"/>
      <c r="M448" s="8"/>
      <c r="N448" s="16"/>
      <c r="O448" s="8"/>
      <c r="P448" s="8"/>
      <c r="Q448" s="8"/>
      <c r="R448" s="8"/>
      <c r="S448" s="8"/>
      <c r="T448" s="8"/>
      <c r="U448" s="6" t="str">
        <f aca="false">IF(I448=0,"",MAX(0,1-(J448+K448+L448)/I448))</f>
        <v/>
      </c>
      <c r="V448" s="6" t="str">
        <f aca="false">IF(D448=0,"",G448/D448)</f>
        <v/>
      </c>
      <c r="W448" s="6" t="str">
        <f aca="false">IF(D448=0,"",H448/D448)</f>
        <v/>
      </c>
      <c r="X448" s="13" t="str">
        <f aca="false">IF(M448=0,"",N448/M448)</f>
        <v/>
      </c>
    </row>
    <row r="449" customFormat="false" ht="15" hidden="false" customHeight="false" outlineLevel="0" collapsed="false">
      <c r="A449" s="14"/>
      <c r="B449" s="8"/>
      <c r="C449" s="8"/>
      <c r="D449" s="8"/>
      <c r="E449" s="8"/>
      <c r="F449" s="15"/>
      <c r="G449" s="8"/>
      <c r="H449" s="8"/>
      <c r="I449" s="8"/>
      <c r="J449" s="8"/>
      <c r="K449" s="8"/>
      <c r="L449" s="8"/>
      <c r="M449" s="8"/>
      <c r="N449" s="16"/>
      <c r="O449" s="8"/>
      <c r="P449" s="8"/>
      <c r="Q449" s="8"/>
      <c r="R449" s="8"/>
      <c r="S449" s="8"/>
      <c r="T449" s="8"/>
      <c r="U449" s="6" t="str">
        <f aca="false">IF(I449=0,"",MAX(0,1-(J449+K449+L449)/I449))</f>
        <v/>
      </c>
      <c r="V449" s="6" t="str">
        <f aca="false">IF(D449=0,"",G449/D449)</f>
        <v/>
      </c>
      <c r="W449" s="6" t="str">
        <f aca="false">IF(D449=0,"",H449/D449)</f>
        <v/>
      </c>
      <c r="X449" s="13" t="str">
        <f aca="false">IF(M449=0,"",N449/M449)</f>
        <v/>
      </c>
    </row>
    <row r="450" customFormat="false" ht="15" hidden="false" customHeight="false" outlineLevel="0" collapsed="false">
      <c r="A450" s="14"/>
      <c r="B450" s="8"/>
      <c r="C450" s="8"/>
      <c r="D450" s="8"/>
      <c r="E450" s="8"/>
      <c r="F450" s="15"/>
      <c r="G450" s="8"/>
      <c r="H450" s="8"/>
      <c r="I450" s="8"/>
      <c r="J450" s="8"/>
      <c r="K450" s="8"/>
      <c r="L450" s="8"/>
      <c r="M450" s="8"/>
      <c r="N450" s="16"/>
      <c r="O450" s="8"/>
      <c r="P450" s="8"/>
      <c r="Q450" s="8"/>
      <c r="R450" s="8"/>
      <c r="S450" s="8"/>
      <c r="T450" s="8"/>
      <c r="U450" s="6" t="str">
        <f aca="false">IF(I450=0,"",MAX(0,1-(J450+K450+L450)/I450))</f>
        <v/>
      </c>
      <c r="V450" s="6" t="str">
        <f aca="false">IF(D450=0,"",G450/D450)</f>
        <v/>
      </c>
      <c r="W450" s="6" t="str">
        <f aca="false">IF(D450=0,"",H450/D450)</f>
        <v/>
      </c>
      <c r="X450" s="13" t="str">
        <f aca="false">IF(M450=0,"",N450/M450)</f>
        <v/>
      </c>
    </row>
    <row r="451" customFormat="false" ht="15" hidden="false" customHeight="false" outlineLevel="0" collapsed="false">
      <c r="A451" s="14"/>
      <c r="B451" s="8"/>
      <c r="C451" s="8"/>
      <c r="D451" s="8"/>
      <c r="E451" s="8"/>
      <c r="F451" s="15"/>
      <c r="G451" s="8"/>
      <c r="H451" s="8"/>
      <c r="I451" s="8"/>
      <c r="J451" s="8"/>
      <c r="K451" s="8"/>
      <c r="L451" s="8"/>
      <c r="M451" s="8"/>
      <c r="N451" s="16"/>
      <c r="O451" s="8"/>
      <c r="P451" s="8"/>
      <c r="Q451" s="8"/>
      <c r="R451" s="8"/>
      <c r="S451" s="8"/>
      <c r="T451" s="8"/>
      <c r="U451" s="6" t="str">
        <f aca="false">IF(I451=0,"",MAX(0,1-(J451+K451+L451)/I451))</f>
        <v/>
      </c>
      <c r="V451" s="6" t="str">
        <f aca="false">IF(D451=0,"",G451/D451)</f>
        <v/>
      </c>
      <c r="W451" s="6" t="str">
        <f aca="false">IF(D451=0,"",H451/D451)</f>
        <v/>
      </c>
      <c r="X451" s="13" t="str">
        <f aca="false">IF(M451=0,"",N451/M451)</f>
        <v/>
      </c>
    </row>
    <row r="452" customFormat="false" ht="15" hidden="false" customHeight="false" outlineLevel="0" collapsed="false">
      <c r="A452" s="14"/>
      <c r="B452" s="8"/>
      <c r="C452" s="8"/>
      <c r="D452" s="8"/>
      <c r="E452" s="8"/>
      <c r="F452" s="15"/>
      <c r="G452" s="8"/>
      <c r="H452" s="8"/>
      <c r="I452" s="8"/>
      <c r="J452" s="8"/>
      <c r="K452" s="8"/>
      <c r="L452" s="8"/>
      <c r="M452" s="8"/>
      <c r="N452" s="16"/>
      <c r="O452" s="8"/>
      <c r="P452" s="8"/>
      <c r="Q452" s="8"/>
      <c r="R452" s="8"/>
      <c r="S452" s="8"/>
      <c r="T452" s="8"/>
      <c r="U452" s="6" t="str">
        <f aca="false">IF(I452=0,"",MAX(0,1-(J452+K452+L452)/I452))</f>
        <v/>
      </c>
      <c r="V452" s="6" t="str">
        <f aca="false">IF(D452=0,"",G452/D452)</f>
        <v/>
      </c>
      <c r="W452" s="6" t="str">
        <f aca="false">IF(D452=0,"",H452/D452)</f>
        <v/>
      </c>
      <c r="X452" s="13" t="str">
        <f aca="false">IF(M452=0,"",N452/M452)</f>
        <v/>
      </c>
    </row>
    <row r="453" customFormat="false" ht="15" hidden="false" customHeight="false" outlineLevel="0" collapsed="false">
      <c r="A453" s="14"/>
      <c r="B453" s="8"/>
      <c r="C453" s="8"/>
      <c r="D453" s="8"/>
      <c r="E453" s="8"/>
      <c r="F453" s="15"/>
      <c r="G453" s="8"/>
      <c r="H453" s="8"/>
      <c r="I453" s="8"/>
      <c r="J453" s="8"/>
      <c r="K453" s="8"/>
      <c r="L453" s="8"/>
      <c r="M453" s="8"/>
      <c r="N453" s="16"/>
      <c r="O453" s="8"/>
      <c r="P453" s="8"/>
      <c r="Q453" s="8"/>
      <c r="R453" s="8"/>
      <c r="S453" s="8"/>
      <c r="T453" s="8"/>
      <c r="U453" s="6" t="str">
        <f aca="false">IF(I453=0,"",MAX(0,1-(J453+K453+L453)/I453))</f>
        <v/>
      </c>
      <c r="V453" s="6" t="str">
        <f aca="false">IF(D453=0,"",G453/D453)</f>
        <v/>
      </c>
      <c r="W453" s="6" t="str">
        <f aca="false">IF(D453=0,"",H453/D453)</f>
        <v/>
      </c>
      <c r="X453" s="13" t="str">
        <f aca="false">IF(M453=0,"",N453/M453)</f>
        <v/>
      </c>
    </row>
    <row r="454" customFormat="false" ht="15" hidden="false" customHeight="false" outlineLevel="0" collapsed="false">
      <c r="A454" s="14"/>
      <c r="B454" s="8"/>
      <c r="C454" s="8"/>
      <c r="D454" s="8"/>
      <c r="E454" s="8"/>
      <c r="F454" s="15"/>
      <c r="G454" s="8"/>
      <c r="H454" s="8"/>
      <c r="I454" s="8"/>
      <c r="J454" s="8"/>
      <c r="K454" s="8"/>
      <c r="L454" s="8"/>
      <c r="M454" s="8"/>
      <c r="N454" s="16"/>
      <c r="O454" s="8"/>
      <c r="P454" s="8"/>
      <c r="Q454" s="8"/>
      <c r="R454" s="8"/>
      <c r="S454" s="8"/>
      <c r="T454" s="8"/>
      <c r="U454" s="6" t="str">
        <f aca="false">IF(I454=0,"",MAX(0,1-(J454+K454+L454)/I454))</f>
        <v/>
      </c>
      <c r="V454" s="6" t="str">
        <f aca="false">IF(D454=0,"",G454/D454)</f>
        <v/>
      </c>
      <c r="W454" s="6" t="str">
        <f aca="false">IF(D454=0,"",H454/D454)</f>
        <v/>
      </c>
      <c r="X454" s="13" t="str">
        <f aca="false">IF(M454=0,"",N454/M454)</f>
        <v/>
      </c>
    </row>
    <row r="455" customFormat="false" ht="15" hidden="false" customHeight="false" outlineLevel="0" collapsed="false">
      <c r="A455" s="14"/>
      <c r="B455" s="8"/>
      <c r="C455" s="8"/>
      <c r="D455" s="8"/>
      <c r="E455" s="8"/>
      <c r="F455" s="15"/>
      <c r="G455" s="8"/>
      <c r="H455" s="8"/>
      <c r="I455" s="8"/>
      <c r="J455" s="8"/>
      <c r="K455" s="8"/>
      <c r="L455" s="8"/>
      <c r="M455" s="8"/>
      <c r="N455" s="16"/>
      <c r="O455" s="8"/>
      <c r="P455" s="8"/>
      <c r="Q455" s="8"/>
      <c r="R455" s="8"/>
      <c r="S455" s="8"/>
      <c r="T455" s="8"/>
      <c r="U455" s="6" t="str">
        <f aca="false">IF(I455=0,"",MAX(0,1-(J455+K455+L455)/I455))</f>
        <v/>
      </c>
      <c r="V455" s="6" t="str">
        <f aca="false">IF(D455=0,"",G455/D455)</f>
        <v/>
      </c>
      <c r="W455" s="6" t="str">
        <f aca="false">IF(D455=0,"",H455/D455)</f>
        <v/>
      </c>
      <c r="X455" s="13" t="str">
        <f aca="false">IF(M455=0,"",N455/M455)</f>
        <v/>
      </c>
    </row>
    <row r="456" customFormat="false" ht="15" hidden="false" customHeight="false" outlineLevel="0" collapsed="false">
      <c r="A456" s="14"/>
      <c r="B456" s="8"/>
      <c r="C456" s="8"/>
      <c r="D456" s="8"/>
      <c r="E456" s="8"/>
      <c r="F456" s="15"/>
      <c r="G456" s="8"/>
      <c r="H456" s="8"/>
      <c r="I456" s="8"/>
      <c r="J456" s="8"/>
      <c r="K456" s="8"/>
      <c r="L456" s="8"/>
      <c r="M456" s="8"/>
      <c r="N456" s="16"/>
      <c r="O456" s="8"/>
      <c r="P456" s="8"/>
      <c r="Q456" s="8"/>
      <c r="R456" s="8"/>
      <c r="S456" s="8"/>
      <c r="T456" s="8"/>
      <c r="U456" s="6" t="str">
        <f aca="false">IF(I456=0,"",MAX(0,1-(J456+K456+L456)/I456))</f>
        <v/>
      </c>
      <c r="V456" s="6" t="str">
        <f aca="false">IF(D456=0,"",G456/D456)</f>
        <v/>
      </c>
      <c r="W456" s="6" t="str">
        <f aca="false">IF(D456=0,"",H456/D456)</f>
        <v/>
      </c>
      <c r="X456" s="13" t="str">
        <f aca="false">IF(M456=0,"",N456/M456)</f>
        <v/>
      </c>
    </row>
    <row r="457" customFormat="false" ht="15" hidden="false" customHeight="false" outlineLevel="0" collapsed="false">
      <c r="A457" s="14"/>
      <c r="B457" s="8"/>
      <c r="C457" s="8"/>
      <c r="D457" s="8"/>
      <c r="E457" s="8"/>
      <c r="F457" s="15"/>
      <c r="G457" s="8"/>
      <c r="H457" s="8"/>
      <c r="I457" s="8"/>
      <c r="J457" s="8"/>
      <c r="K457" s="8"/>
      <c r="L457" s="8"/>
      <c r="M457" s="8"/>
      <c r="N457" s="16"/>
      <c r="O457" s="8"/>
      <c r="P457" s="8"/>
      <c r="Q457" s="8"/>
      <c r="R457" s="8"/>
      <c r="S457" s="8"/>
      <c r="T457" s="8"/>
      <c r="U457" s="6" t="str">
        <f aca="false">IF(I457=0,"",MAX(0,1-(J457+K457+L457)/I457))</f>
        <v/>
      </c>
      <c r="V457" s="6" t="str">
        <f aca="false">IF(D457=0,"",G457/D457)</f>
        <v/>
      </c>
      <c r="W457" s="6" t="str">
        <f aca="false">IF(D457=0,"",H457/D457)</f>
        <v/>
      </c>
      <c r="X457" s="13" t="str">
        <f aca="false">IF(M457=0,"",N457/M457)</f>
        <v/>
      </c>
    </row>
    <row r="458" customFormat="false" ht="15" hidden="false" customHeight="false" outlineLevel="0" collapsed="false">
      <c r="A458" s="14"/>
      <c r="B458" s="8"/>
      <c r="C458" s="8"/>
      <c r="D458" s="8"/>
      <c r="E458" s="8"/>
      <c r="F458" s="15"/>
      <c r="G458" s="8"/>
      <c r="H458" s="8"/>
      <c r="I458" s="8"/>
      <c r="J458" s="8"/>
      <c r="K458" s="8"/>
      <c r="L458" s="8"/>
      <c r="M458" s="8"/>
      <c r="N458" s="16"/>
      <c r="O458" s="8"/>
      <c r="P458" s="8"/>
      <c r="Q458" s="8"/>
      <c r="R458" s="8"/>
      <c r="S458" s="8"/>
      <c r="T458" s="8"/>
      <c r="U458" s="6" t="str">
        <f aca="false">IF(I458=0,"",MAX(0,1-(J458+K458+L458)/I458))</f>
        <v/>
      </c>
      <c r="V458" s="6" t="str">
        <f aca="false">IF(D458=0,"",G458/D458)</f>
        <v/>
      </c>
      <c r="W458" s="6" t="str">
        <f aca="false">IF(D458=0,"",H458/D458)</f>
        <v/>
      </c>
      <c r="X458" s="13" t="str">
        <f aca="false">IF(M458=0,"",N458/M458)</f>
        <v/>
      </c>
    </row>
    <row r="459" customFormat="false" ht="15" hidden="false" customHeight="false" outlineLevel="0" collapsed="false">
      <c r="A459" s="14"/>
      <c r="B459" s="8"/>
      <c r="C459" s="8"/>
      <c r="D459" s="8"/>
      <c r="E459" s="8"/>
      <c r="F459" s="15"/>
      <c r="G459" s="8"/>
      <c r="H459" s="8"/>
      <c r="I459" s="8"/>
      <c r="J459" s="8"/>
      <c r="K459" s="8"/>
      <c r="L459" s="8"/>
      <c r="M459" s="8"/>
      <c r="N459" s="16"/>
      <c r="O459" s="8"/>
      <c r="P459" s="8"/>
      <c r="Q459" s="8"/>
      <c r="R459" s="8"/>
      <c r="S459" s="8"/>
      <c r="T459" s="8"/>
      <c r="U459" s="6" t="str">
        <f aca="false">IF(I459=0,"",MAX(0,1-(J459+K459+L459)/I459))</f>
        <v/>
      </c>
      <c r="V459" s="6" t="str">
        <f aca="false">IF(D459=0,"",G459/D459)</f>
        <v/>
      </c>
      <c r="W459" s="6" t="str">
        <f aca="false">IF(D459=0,"",H459/D459)</f>
        <v/>
      </c>
      <c r="X459" s="13" t="str">
        <f aca="false">IF(M459=0,"",N459/M459)</f>
        <v/>
      </c>
    </row>
    <row r="460" customFormat="false" ht="15" hidden="false" customHeight="false" outlineLevel="0" collapsed="false">
      <c r="A460" s="14"/>
      <c r="B460" s="8"/>
      <c r="C460" s="8"/>
      <c r="D460" s="8"/>
      <c r="E460" s="8"/>
      <c r="F460" s="15"/>
      <c r="G460" s="8"/>
      <c r="H460" s="8"/>
      <c r="I460" s="8"/>
      <c r="J460" s="8"/>
      <c r="K460" s="8"/>
      <c r="L460" s="8"/>
      <c r="M460" s="8"/>
      <c r="N460" s="16"/>
      <c r="O460" s="8"/>
      <c r="P460" s="8"/>
      <c r="Q460" s="8"/>
      <c r="R460" s="8"/>
      <c r="S460" s="8"/>
      <c r="T460" s="8"/>
      <c r="U460" s="6" t="str">
        <f aca="false">IF(I460=0,"",MAX(0,1-(J460+K460+L460)/I460))</f>
        <v/>
      </c>
      <c r="V460" s="6" t="str">
        <f aca="false">IF(D460=0,"",G460/D460)</f>
        <v/>
      </c>
      <c r="W460" s="6" t="str">
        <f aca="false">IF(D460=0,"",H460/D460)</f>
        <v/>
      </c>
      <c r="X460" s="13" t="str">
        <f aca="false">IF(M460=0,"",N460/M460)</f>
        <v/>
      </c>
    </row>
    <row r="461" customFormat="false" ht="15" hidden="false" customHeight="false" outlineLevel="0" collapsed="false">
      <c r="A461" s="14"/>
      <c r="B461" s="8"/>
      <c r="C461" s="8"/>
      <c r="D461" s="8"/>
      <c r="E461" s="8"/>
      <c r="F461" s="15"/>
      <c r="G461" s="8"/>
      <c r="H461" s="8"/>
      <c r="I461" s="8"/>
      <c r="J461" s="8"/>
      <c r="K461" s="8"/>
      <c r="L461" s="8"/>
      <c r="M461" s="8"/>
      <c r="N461" s="16"/>
      <c r="O461" s="8"/>
      <c r="P461" s="8"/>
      <c r="Q461" s="8"/>
      <c r="R461" s="8"/>
      <c r="S461" s="8"/>
      <c r="T461" s="8"/>
      <c r="U461" s="6" t="str">
        <f aca="false">IF(I461=0,"",MAX(0,1-(J461+K461+L461)/I461))</f>
        <v/>
      </c>
      <c r="V461" s="6" t="str">
        <f aca="false">IF(D461=0,"",G461/D461)</f>
        <v/>
      </c>
      <c r="W461" s="6" t="str">
        <f aca="false">IF(D461=0,"",H461/D461)</f>
        <v/>
      </c>
      <c r="X461" s="13" t="str">
        <f aca="false">IF(M461=0,"",N461/M461)</f>
        <v/>
      </c>
    </row>
    <row r="462" customFormat="false" ht="15" hidden="false" customHeight="false" outlineLevel="0" collapsed="false">
      <c r="A462" s="14"/>
      <c r="B462" s="8"/>
      <c r="C462" s="8"/>
      <c r="D462" s="8"/>
      <c r="E462" s="8"/>
      <c r="F462" s="15"/>
      <c r="G462" s="8"/>
      <c r="H462" s="8"/>
      <c r="I462" s="8"/>
      <c r="J462" s="8"/>
      <c r="K462" s="8"/>
      <c r="L462" s="8"/>
      <c r="M462" s="8"/>
      <c r="N462" s="16"/>
      <c r="O462" s="8"/>
      <c r="P462" s="8"/>
      <c r="Q462" s="8"/>
      <c r="R462" s="8"/>
      <c r="S462" s="8"/>
      <c r="T462" s="8"/>
      <c r="U462" s="6" t="str">
        <f aca="false">IF(I462=0,"",MAX(0,1-(J462+K462+L462)/I462))</f>
        <v/>
      </c>
      <c r="V462" s="6" t="str">
        <f aca="false">IF(D462=0,"",G462/D462)</f>
        <v/>
      </c>
      <c r="W462" s="6" t="str">
        <f aca="false">IF(D462=0,"",H462/D462)</f>
        <v/>
      </c>
      <c r="X462" s="13" t="str">
        <f aca="false">IF(M462=0,"",N462/M462)</f>
        <v/>
      </c>
    </row>
    <row r="463" customFormat="false" ht="15" hidden="false" customHeight="false" outlineLevel="0" collapsed="false">
      <c r="A463" s="14"/>
      <c r="B463" s="8"/>
      <c r="C463" s="8"/>
      <c r="D463" s="8"/>
      <c r="E463" s="8"/>
      <c r="F463" s="15"/>
      <c r="G463" s="8"/>
      <c r="H463" s="8"/>
      <c r="I463" s="8"/>
      <c r="J463" s="8"/>
      <c r="K463" s="8"/>
      <c r="L463" s="8"/>
      <c r="M463" s="8"/>
      <c r="N463" s="16"/>
      <c r="O463" s="8"/>
      <c r="P463" s="8"/>
      <c r="Q463" s="8"/>
      <c r="R463" s="8"/>
      <c r="S463" s="8"/>
      <c r="T463" s="8"/>
      <c r="U463" s="6" t="str">
        <f aca="false">IF(I463=0,"",MAX(0,1-(J463+K463+L463)/I463))</f>
        <v/>
      </c>
      <c r="V463" s="6" t="str">
        <f aca="false">IF(D463=0,"",G463/D463)</f>
        <v/>
      </c>
      <c r="W463" s="6" t="str">
        <f aca="false">IF(D463=0,"",H463/D463)</f>
        <v/>
      </c>
      <c r="X463" s="13" t="str">
        <f aca="false">IF(M463=0,"",N463/M463)</f>
        <v/>
      </c>
    </row>
    <row r="464" customFormat="false" ht="15" hidden="false" customHeight="false" outlineLevel="0" collapsed="false">
      <c r="A464" s="14"/>
      <c r="B464" s="8"/>
      <c r="C464" s="8"/>
      <c r="D464" s="8"/>
      <c r="E464" s="8"/>
      <c r="F464" s="15"/>
      <c r="G464" s="8"/>
      <c r="H464" s="8"/>
      <c r="I464" s="8"/>
      <c r="J464" s="8"/>
      <c r="K464" s="8"/>
      <c r="L464" s="8"/>
      <c r="M464" s="8"/>
      <c r="N464" s="16"/>
      <c r="O464" s="8"/>
      <c r="P464" s="8"/>
      <c r="Q464" s="8"/>
      <c r="R464" s="8"/>
      <c r="S464" s="8"/>
      <c r="T464" s="8"/>
      <c r="U464" s="6" t="str">
        <f aca="false">IF(I464=0,"",MAX(0,1-(J464+K464+L464)/I464))</f>
        <v/>
      </c>
      <c r="V464" s="6" t="str">
        <f aca="false">IF(D464=0,"",G464/D464)</f>
        <v/>
      </c>
      <c r="W464" s="6" t="str">
        <f aca="false">IF(D464=0,"",H464/D464)</f>
        <v/>
      </c>
      <c r="X464" s="13" t="str">
        <f aca="false">IF(M464=0,"",N464/M464)</f>
        <v/>
      </c>
    </row>
    <row r="465" customFormat="false" ht="15" hidden="false" customHeight="false" outlineLevel="0" collapsed="false">
      <c r="A465" s="14"/>
      <c r="B465" s="8"/>
      <c r="C465" s="8"/>
      <c r="D465" s="8"/>
      <c r="E465" s="8"/>
      <c r="F465" s="15"/>
      <c r="G465" s="8"/>
      <c r="H465" s="8"/>
      <c r="I465" s="8"/>
      <c r="J465" s="8"/>
      <c r="K465" s="8"/>
      <c r="L465" s="8"/>
      <c r="M465" s="8"/>
      <c r="N465" s="16"/>
      <c r="O465" s="8"/>
      <c r="P465" s="8"/>
      <c r="Q465" s="8"/>
      <c r="R465" s="8"/>
      <c r="S465" s="8"/>
      <c r="T465" s="8"/>
      <c r="U465" s="6" t="str">
        <f aca="false">IF(I465=0,"",MAX(0,1-(J465+K465+L465)/I465))</f>
        <v/>
      </c>
      <c r="V465" s="6" t="str">
        <f aca="false">IF(D465=0,"",G465/D465)</f>
        <v/>
      </c>
      <c r="W465" s="6" t="str">
        <f aca="false">IF(D465=0,"",H465/D465)</f>
        <v/>
      </c>
      <c r="X465" s="13" t="str">
        <f aca="false">IF(M465=0,"",N465/M465)</f>
        <v/>
      </c>
    </row>
    <row r="466" customFormat="false" ht="15" hidden="false" customHeight="false" outlineLevel="0" collapsed="false">
      <c r="A466" s="14"/>
      <c r="B466" s="8"/>
      <c r="C466" s="8"/>
      <c r="D466" s="8"/>
      <c r="E466" s="8"/>
      <c r="F466" s="15"/>
      <c r="G466" s="8"/>
      <c r="H466" s="8"/>
      <c r="I466" s="8"/>
      <c r="J466" s="8"/>
      <c r="K466" s="8"/>
      <c r="L466" s="8"/>
      <c r="M466" s="8"/>
      <c r="N466" s="16"/>
      <c r="O466" s="8"/>
      <c r="P466" s="8"/>
      <c r="Q466" s="8"/>
      <c r="R466" s="8"/>
      <c r="S466" s="8"/>
      <c r="T466" s="8"/>
      <c r="U466" s="6" t="str">
        <f aca="false">IF(I466=0,"",MAX(0,1-(J466+K466+L466)/I466))</f>
        <v/>
      </c>
      <c r="V466" s="6" t="str">
        <f aca="false">IF(D466=0,"",G466/D466)</f>
        <v/>
      </c>
      <c r="W466" s="6" t="str">
        <f aca="false">IF(D466=0,"",H466/D466)</f>
        <v/>
      </c>
      <c r="X466" s="13" t="str">
        <f aca="false">IF(M466=0,"",N466/M466)</f>
        <v/>
      </c>
    </row>
    <row r="467" customFormat="false" ht="15" hidden="false" customHeight="false" outlineLevel="0" collapsed="false">
      <c r="A467" s="14"/>
      <c r="B467" s="8"/>
      <c r="C467" s="8"/>
      <c r="D467" s="8"/>
      <c r="E467" s="8"/>
      <c r="F467" s="15"/>
      <c r="G467" s="8"/>
      <c r="H467" s="8"/>
      <c r="I467" s="8"/>
      <c r="J467" s="8"/>
      <c r="K467" s="8"/>
      <c r="L467" s="8"/>
      <c r="M467" s="8"/>
      <c r="N467" s="16"/>
      <c r="O467" s="8"/>
      <c r="P467" s="8"/>
      <c r="Q467" s="8"/>
      <c r="R467" s="8"/>
      <c r="S467" s="8"/>
      <c r="T467" s="8"/>
      <c r="U467" s="6" t="str">
        <f aca="false">IF(I467=0,"",MAX(0,1-(J467+K467+L467)/I467))</f>
        <v/>
      </c>
      <c r="V467" s="6" t="str">
        <f aca="false">IF(D467=0,"",G467/D467)</f>
        <v/>
      </c>
      <c r="W467" s="6" t="str">
        <f aca="false">IF(D467=0,"",H467/D467)</f>
        <v/>
      </c>
      <c r="X467" s="13" t="str">
        <f aca="false">IF(M467=0,"",N467/M467)</f>
        <v/>
      </c>
    </row>
    <row r="468" customFormat="false" ht="15" hidden="false" customHeight="false" outlineLevel="0" collapsed="false">
      <c r="A468" s="14"/>
      <c r="B468" s="8"/>
      <c r="C468" s="8"/>
      <c r="D468" s="8"/>
      <c r="E468" s="8"/>
      <c r="F468" s="15"/>
      <c r="G468" s="8"/>
      <c r="H468" s="8"/>
      <c r="I468" s="8"/>
      <c r="J468" s="8"/>
      <c r="K468" s="8"/>
      <c r="L468" s="8"/>
      <c r="M468" s="8"/>
      <c r="N468" s="16"/>
      <c r="O468" s="8"/>
      <c r="P468" s="8"/>
      <c r="Q468" s="8"/>
      <c r="R468" s="8"/>
      <c r="S468" s="8"/>
      <c r="T468" s="8"/>
      <c r="U468" s="6" t="str">
        <f aca="false">IF(I468=0,"",MAX(0,1-(J468+K468+L468)/I468))</f>
        <v/>
      </c>
      <c r="V468" s="6" t="str">
        <f aca="false">IF(D468=0,"",G468/D468)</f>
        <v/>
      </c>
      <c r="W468" s="6" t="str">
        <f aca="false">IF(D468=0,"",H468/D468)</f>
        <v/>
      </c>
      <c r="X468" s="13" t="str">
        <f aca="false">IF(M468=0,"",N468/M468)</f>
        <v/>
      </c>
    </row>
    <row r="469" customFormat="false" ht="15" hidden="false" customHeight="false" outlineLevel="0" collapsed="false">
      <c r="A469" s="14"/>
      <c r="B469" s="8"/>
      <c r="C469" s="8"/>
      <c r="D469" s="8"/>
      <c r="E469" s="8"/>
      <c r="F469" s="15"/>
      <c r="G469" s="8"/>
      <c r="H469" s="8"/>
      <c r="I469" s="8"/>
      <c r="J469" s="8"/>
      <c r="K469" s="8"/>
      <c r="L469" s="8"/>
      <c r="M469" s="8"/>
      <c r="N469" s="16"/>
      <c r="O469" s="8"/>
      <c r="P469" s="8"/>
      <c r="Q469" s="8"/>
      <c r="R469" s="8"/>
      <c r="S469" s="8"/>
      <c r="T469" s="8"/>
      <c r="U469" s="6" t="str">
        <f aca="false">IF(I469=0,"",MAX(0,1-(J469+K469+L469)/I469))</f>
        <v/>
      </c>
      <c r="V469" s="6" t="str">
        <f aca="false">IF(D469=0,"",G469/D469)</f>
        <v/>
      </c>
      <c r="W469" s="6" t="str">
        <f aca="false">IF(D469=0,"",H469/D469)</f>
        <v/>
      </c>
      <c r="X469" s="13" t="str">
        <f aca="false">IF(M469=0,"",N469/M469)</f>
        <v/>
      </c>
    </row>
    <row r="470" customFormat="false" ht="15" hidden="false" customHeight="false" outlineLevel="0" collapsed="false">
      <c r="A470" s="14"/>
      <c r="B470" s="8"/>
      <c r="C470" s="8"/>
      <c r="D470" s="8"/>
      <c r="E470" s="8"/>
      <c r="F470" s="15"/>
      <c r="G470" s="8"/>
      <c r="H470" s="8"/>
      <c r="I470" s="8"/>
      <c r="J470" s="8"/>
      <c r="K470" s="8"/>
      <c r="L470" s="8"/>
      <c r="M470" s="8"/>
      <c r="N470" s="16"/>
      <c r="O470" s="8"/>
      <c r="P470" s="8"/>
      <c r="Q470" s="8"/>
      <c r="R470" s="8"/>
      <c r="S470" s="8"/>
      <c r="T470" s="8"/>
      <c r="U470" s="6" t="str">
        <f aca="false">IF(I470=0,"",MAX(0,1-(J470+K470+L470)/I470))</f>
        <v/>
      </c>
      <c r="V470" s="6" t="str">
        <f aca="false">IF(D470=0,"",G470/D470)</f>
        <v/>
      </c>
      <c r="W470" s="6" t="str">
        <f aca="false">IF(D470=0,"",H470/D470)</f>
        <v/>
      </c>
      <c r="X470" s="13" t="str">
        <f aca="false">IF(M470=0,"",N470/M470)</f>
        <v/>
      </c>
    </row>
    <row r="471" customFormat="false" ht="15" hidden="false" customHeight="false" outlineLevel="0" collapsed="false">
      <c r="A471" s="14"/>
      <c r="B471" s="8"/>
      <c r="C471" s="8"/>
      <c r="D471" s="8"/>
      <c r="E471" s="8"/>
      <c r="F471" s="15"/>
      <c r="G471" s="8"/>
      <c r="H471" s="8"/>
      <c r="I471" s="8"/>
      <c r="J471" s="8"/>
      <c r="K471" s="8"/>
      <c r="L471" s="8"/>
      <c r="M471" s="8"/>
      <c r="N471" s="16"/>
      <c r="O471" s="8"/>
      <c r="P471" s="8"/>
      <c r="Q471" s="8"/>
      <c r="R471" s="8"/>
      <c r="S471" s="8"/>
      <c r="T471" s="8"/>
      <c r="U471" s="6" t="str">
        <f aca="false">IF(I471=0,"",MAX(0,1-(J471+K471+L471)/I471))</f>
        <v/>
      </c>
      <c r="V471" s="6" t="str">
        <f aca="false">IF(D471=0,"",G471/D471)</f>
        <v/>
      </c>
      <c r="W471" s="6" t="str">
        <f aca="false">IF(D471=0,"",H471/D471)</f>
        <v/>
      </c>
      <c r="X471" s="13" t="str">
        <f aca="false">IF(M471=0,"",N471/M471)</f>
        <v/>
      </c>
    </row>
    <row r="472" customFormat="false" ht="15" hidden="false" customHeight="false" outlineLevel="0" collapsed="false">
      <c r="A472" s="14"/>
      <c r="B472" s="8"/>
      <c r="C472" s="8"/>
      <c r="D472" s="8"/>
      <c r="E472" s="8"/>
      <c r="F472" s="15"/>
      <c r="G472" s="8"/>
      <c r="H472" s="8"/>
      <c r="I472" s="8"/>
      <c r="J472" s="8"/>
      <c r="K472" s="8"/>
      <c r="L472" s="8"/>
      <c r="M472" s="8"/>
      <c r="N472" s="16"/>
      <c r="O472" s="8"/>
      <c r="P472" s="8"/>
      <c r="Q472" s="8"/>
      <c r="R472" s="8"/>
      <c r="S472" s="8"/>
      <c r="T472" s="8"/>
      <c r="U472" s="6" t="str">
        <f aca="false">IF(I472=0,"",MAX(0,1-(J472+K472+L472)/I472))</f>
        <v/>
      </c>
      <c r="V472" s="6" t="str">
        <f aca="false">IF(D472=0,"",G472/D472)</f>
        <v/>
      </c>
      <c r="W472" s="6" t="str">
        <f aca="false">IF(D472=0,"",H472/D472)</f>
        <v/>
      </c>
      <c r="X472" s="13" t="str">
        <f aca="false">IF(M472=0,"",N472/M472)</f>
        <v/>
      </c>
    </row>
    <row r="473" customFormat="false" ht="15" hidden="false" customHeight="false" outlineLevel="0" collapsed="false">
      <c r="A473" s="14"/>
      <c r="B473" s="8"/>
      <c r="C473" s="8"/>
      <c r="D473" s="8"/>
      <c r="E473" s="8"/>
      <c r="F473" s="15"/>
      <c r="G473" s="8"/>
      <c r="H473" s="8"/>
      <c r="I473" s="8"/>
      <c r="J473" s="8"/>
      <c r="K473" s="8"/>
      <c r="L473" s="8"/>
      <c r="M473" s="8"/>
      <c r="N473" s="16"/>
      <c r="O473" s="8"/>
      <c r="P473" s="8"/>
      <c r="Q473" s="8"/>
      <c r="R473" s="8"/>
      <c r="S473" s="8"/>
      <c r="T473" s="8"/>
      <c r="U473" s="6" t="str">
        <f aca="false">IF(I473=0,"",MAX(0,1-(J473+K473+L473)/I473))</f>
        <v/>
      </c>
      <c r="V473" s="6" t="str">
        <f aca="false">IF(D473=0,"",G473/D473)</f>
        <v/>
      </c>
      <c r="W473" s="6" t="str">
        <f aca="false">IF(D473=0,"",H473/D473)</f>
        <v/>
      </c>
      <c r="X473" s="13" t="str">
        <f aca="false">IF(M473=0,"",N473/M473)</f>
        <v/>
      </c>
    </row>
    <row r="474" customFormat="false" ht="15" hidden="false" customHeight="false" outlineLevel="0" collapsed="false">
      <c r="A474" s="14"/>
      <c r="B474" s="8"/>
      <c r="C474" s="8"/>
      <c r="D474" s="8"/>
      <c r="E474" s="8"/>
      <c r="F474" s="15"/>
      <c r="G474" s="8"/>
      <c r="H474" s="8"/>
      <c r="I474" s="8"/>
      <c r="J474" s="8"/>
      <c r="K474" s="8"/>
      <c r="L474" s="8"/>
      <c r="M474" s="8"/>
      <c r="N474" s="16"/>
      <c r="O474" s="8"/>
      <c r="P474" s="8"/>
      <c r="Q474" s="8"/>
      <c r="R474" s="8"/>
      <c r="S474" s="8"/>
      <c r="T474" s="8"/>
      <c r="U474" s="6" t="str">
        <f aca="false">IF(I474=0,"",MAX(0,1-(J474+K474+L474)/I474))</f>
        <v/>
      </c>
      <c r="V474" s="6" t="str">
        <f aca="false">IF(D474=0,"",G474/D474)</f>
        <v/>
      </c>
      <c r="W474" s="6" t="str">
        <f aca="false">IF(D474=0,"",H474/D474)</f>
        <v/>
      </c>
      <c r="X474" s="13" t="str">
        <f aca="false">IF(M474=0,"",N474/M474)</f>
        <v/>
      </c>
    </row>
    <row r="475" customFormat="false" ht="15" hidden="false" customHeight="false" outlineLevel="0" collapsed="false">
      <c r="A475" s="14"/>
      <c r="B475" s="8"/>
      <c r="C475" s="8"/>
      <c r="D475" s="8"/>
      <c r="E475" s="8"/>
      <c r="F475" s="15"/>
      <c r="G475" s="8"/>
      <c r="H475" s="8"/>
      <c r="I475" s="8"/>
      <c r="J475" s="8"/>
      <c r="K475" s="8"/>
      <c r="L475" s="8"/>
      <c r="M475" s="8"/>
      <c r="N475" s="16"/>
      <c r="O475" s="8"/>
      <c r="P475" s="8"/>
      <c r="Q475" s="8"/>
      <c r="R475" s="8"/>
      <c r="S475" s="8"/>
      <c r="T475" s="8"/>
      <c r="U475" s="6" t="str">
        <f aca="false">IF(I475=0,"",MAX(0,1-(J475+K475+L475)/I475))</f>
        <v/>
      </c>
      <c r="V475" s="6" t="str">
        <f aca="false">IF(D475=0,"",G475/D475)</f>
        <v/>
      </c>
      <c r="W475" s="6" t="str">
        <f aca="false">IF(D475=0,"",H475/D475)</f>
        <v/>
      </c>
      <c r="X475" s="13" t="str">
        <f aca="false">IF(M475=0,"",N475/M475)</f>
        <v/>
      </c>
    </row>
    <row r="476" customFormat="false" ht="15" hidden="false" customHeight="false" outlineLevel="0" collapsed="false">
      <c r="A476" s="14"/>
      <c r="B476" s="8"/>
      <c r="C476" s="8"/>
      <c r="D476" s="8"/>
      <c r="E476" s="8"/>
      <c r="F476" s="15"/>
      <c r="G476" s="8"/>
      <c r="H476" s="8"/>
      <c r="I476" s="8"/>
      <c r="J476" s="8"/>
      <c r="K476" s="8"/>
      <c r="L476" s="8"/>
      <c r="M476" s="8"/>
      <c r="N476" s="16"/>
      <c r="O476" s="8"/>
      <c r="P476" s="8"/>
      <c r="Q476" s="8"/>
      <c r="R476" s="8"/>
      <c r="S476" s="8"/>
      <c r="T476" s="8"/>
      <c r="U476" s="6" t="str">
        <f aca="false">IF(I476=0,"",MAX(0,1-(J476+K476+L476)/I476))</f>
        <v/>
      </c>
      <c r="V476" s="6" t="str">
        <f aca="false">IF(D476=0,"",G476/D476)</f>
        <v/>
      </c>
      <c r="W476" s="6" t="str">
        <f aca="false">IF(D476=0,"",H476/D476)</f>
        <v/>
      </c>
      <c r="X476" s="13" t="str">
        <f aca="false">IF(M476=0,"",N476/M476)</f>
        <v/>
      </c>
    </row>
    <row r="477" customFormat="false" ht="15" hidden="false" customHeight="false" outlineLevel="0" collapsed="false">
      <c r="A477" s="14"/>
      <c r="B477" s="8"/>
      <c r="C477" s="8"/>
      <c r="D477" s="8"/>
      <c r="E477" s="8"/>
      <c r="F477" s="15"/>
      <c r="G477" s="8"/>
      <c r="H477" s="8"/>
      <c r="I477" s="8"/>
      <c r="J477" s="8"/>
      <c r="K477" s="8"/>
      <c r="L477" s="8"/>
      <c r="M477" s="8"/>
      <c r="N477" s="16"/>
      <c r="O477" s="8"/>
      <c r="P477" s="8"/>
      <c r="Q477" s="8"/>
      <c r="R477" s="8"/>
      <c r="S477" s="8"/>
      <c r="T477" s="8"/>
      <c r="U477" s="6" t="str">
        <f aca="false">IF(I477=0,"",MAX(0,1-(J477+K477+L477)/I477))</f>
        <v/>
      </c>
      <c r="V477" s="6" t="str">
        <f aca="false">IF(D477=0,"",G477/D477)</f>
        <v/>
      </c>
      <c r="W477" s="6" t="str">
        <f aca="false">IF(D477=0,"",H477/D477)</f>
        <v/>
      </c>
      <c r="X477" s="13" t="str">
        <f aca="false">IF(M477=0,"",N477/M477)</f>
        <v/>
      </c>
    </row>
    <row r="478" customFormat="false" ht="15" hidden="false" customHeight="false" outlineLevel="0" collapsed="false">
      <c r="A478" s="14"/>
      <c r="B478" s="8"/>
      <c r="C478" s="8"/>
      <c r="D478" s="8"/>
      <c r="E478" s="8"/>
      <c r="F478" s="15"/>
      <c r="G478" s="8"/>
      <c r="H478" s="8"/>
      <c r="I478" s="8"/>
      <c r="J478" s="8"/>
      <c r="K478" s="8"/>
      <c r="L478" s="8"/>
      <c r="M478" s="8"/>
      <c r="N478" s="16"/>
      <c r="O478" s="8"/>
      <c r="P478" s="8"/>
      <c r="Q478" s="8"/>
      <c r="R478" s="8"/>
      <c r="S478" s="8"/>
      <c r="T478" s="8"/>
      <c r="U478" s="6" t="str">
        <f aca="false">IF(I478=0,"",MAX(0,1-(J478+K478+L478)/I478))</f>
        <v/>
      </c>
      <c r="V478" s="6" t="str">
        <f aca="false">IF(D478=0,"",G478/D478)</f>
        <v/>
      </c>
      <c r="W478" s="6" t="str">
        <f aca="false">IF(D478=0,"",H478/D478)</f>
        <v/>
      </c>
      <c r="X478" s="13" t="str">
        <f aca="false">IF(M478=0,"",N478/M478)</f>
        <v/>
      </c>
    </row>
    <row r="479" customFormat="false" ht="15" hidden="false" customHeight="false" outlineLevel="0" collapsed="false">
      <c r="A479" s="14"/>
      <c r="B479" s="8"/>
      <c r="C479" s="8"/>
      <c r="D479" s="8"/>
      <c r="E479" s="8"/>
      <c r="F479" s="15"/>
      <c r="G479" s="8"/>
      <c r="H479" s="8"/>
      <c r="I479" s="8"/>
      <c r="J479" s="8"/>
      <c r="K479" s="8"/>
      <c r="L479" s="8"/>
      <c r="M479" s="8"/>
      <c r="N479" s="16"/>
      <c r="O479" s="8"/>
      <c r="P479" s="8"/>
      <c r="Q479" s="8"/>
      <c r="R479" s="8"/>
      <c r="S479" s="8"/>
      <c r="T479" s="8"/>
      <c r="U479" s="6" t="str">
        <f aca="false">IF(I479=0,"",MAX(0,1-(J479+K479+L479)/I479))</f>
        <v/>
      </c>
      <c r="V479" s="6" t="str">
        <f aca="false">IF(D479=0,"",G479/D479)</f>
        <v/>
      </c>
      <c r="W479" s="6" t="str">
        <f aca="false">IF(D479=0,"",H479/D479)</f>
        <v/>
      </c>
      <c r="X479" s="13" t="str">
        <f aca="false">IF(M479=0,"",N479/M479)</f>
        <v/>
      </c>
    </row>
    <row r="480" customFormat="false" ht="15" hidden="false" customHeight="false" outlineLevel="0" collapsed="false">
      <c r="A480" s="14"/>
      <c r="B480" s="8"/>
      <c r="C480" s="8"/>
      <c r="D480" s="8"/>
      <c r="E480" s="8"/>
      <c r="F480" s="15"/>
      <c r="G480" s="8"/>
      <c r="H480" s="8"/>
      <c r="I480" s="8"/>
      <c r="J480" s="8"/>
      <c r="K480" s="8"/>
      <c r="L480" s="8"/>
      <c r="M480" s="8"/>
      <c r="N480" s="16"/>
      <c r="O480" s="8"/>
      <c r="P480" s="8"/>
      <c r="Q480" s="8"/>
      <c r="R480" s="8"/>
      <c r="S480" s="8"/>
      <c r="T480" s="8"/>
      <c r="U480" s="6" t="str">
        <f aca="false">IF(I480=0,"",MAX(0,1-(J480+K480+L480)/I480))</f>
        <v/>
      </c>
      <c r="V480" s="6" t="str">
        <f aca="false">IF(D480=0,"",G480/D480)</f>
        <v/>
      </c>
      <c r="W480" s="6" t="str">
        <f aca="false">IF(D480=0,"",H480/D480)</f>
        <v/>
      </c>
      <c r="X480" s="13" t="str">
        <f aca="false">IF(M480=0,"",N480/M480)</f>
        <v/>
      </c>
    </row>
    <row r="481" customFormat="false" ht="15" hidden="false" customHeight="false" outlineLevel="0" collapsed="false">
      <c r="A481" s="14"/>
      <c r="B481" s="8"/>
      <c r="C481" s="8"/>
      <c r="D481" s="8"/>
      <c r="E481" s="8"/>
      <c r="F481" s="15"/>
      <c r="G481" s="8"/>
      <c r="H481" s="8"/>
      <c r="I481" s="8"/>
      <c r="J481" s="8"/>
      <c r="K481" s="8"/>
      <c r="L481" s="8"/>
      <c r="M481" s="8"/>
      <c r="N481" s="16"/>
      <c r="O481" s="8"/>
      <c r="P481" s="8"/>
      <c r="Q481" s="8"/>
      <c r="R481" s="8"/>
      <c r="S481" s="8"/>
      <c r="T481" s="8"/>
      <c r="U481" s="6" t="str">
        <f aca="false">IF(I481=0,"",MAX(0,1-(J481+K481+L481)/I481))</f>
        <v/>
      </c>
      <c r="V481" s="6" t="str">
        <f aca="false">IF(D481=0,"",G481/D481)</f>
        <v/>
      </c>
      <c r="W481" s="6" t="str">
        <f aca="false">IF(D481=0,"",H481/D481)</f>
        <v/>
      </c>
      <c r="X481" s="13" t="str">
        <f aca="false">IF(M481=0,"",N481/M481)</f>
        <v/>
      </c>
    </row>
    <row r="482" customFormat="false" ht="15" hidden="false" customHeight="false" outlineLevel="0" collapsed="false">
      <c r="A482" s="14"/>
      <c r="B482" s="8"/>
      <c r="C482" s="8"/>
      <c r="D482" s="8"/>
      <c r="E482" s="8"/>
      <c r="F482" s="15"/>
      <c r="G482" s="8"/>
      <c r="H482" s="8"/>
      <c r="I482" s="8"/>
      <c r="J482" s="8"/>
      <c r="K482" s="8"/>
      <c r="L482" s="8"/>
      <c r="M482" s="8"/>
      <c r="N482" s="16"/>
      <c r="O482" s="8"/>
      <c r="P482" s="8"/>
      <c r="Q482" s="8"/>
      <c r="R482" s="8"/>
      <c r="S482" s="8"/>
      <c r="T482" s="8"/>
      <c r="U482" s="6" t="str">
        <f aca="false">IF(I482=0,"",MAX(0,1-(J482+K482+L482)/I482))</f>
        <v/>
      </c>
      <c r="V482" s="6" t="str">
        <f aca="false">IF(D482=0,"",G482/D482)</f>
        <v/>
      </c>
      <c r="W482" s="6" t="str">
        <f aca="false">IF(D482=0,"",H482/D482)</f>
        <v/>
      </c>
      <c r="X482" s="13" t="str">
        <f aca="false">IF(M482=0,"",N482/M482)</f>
        <v/>
      </c>
    </row>
    <row r="483" customFormat="false" ht="15" hidden="false" customHeight="false" outlineLevel="0" collapsed="false">
      <c r="A483" s="14"/>
      <c r="B483" s="8"/>
      <c r="C483" s="8"/>
      <c r="D483" s="8"/>
      <c r="E483" s="8"/>
      <c r="F483" s="15"/>
      <c r="G483" s="8"/>
      <c r="H483" s="8"/>
      <c r="I483" s="8"/>
      <c r="J483" s="8"/>
      <c r="K483" s="8"/>
      <c r="L483" s="8"/>
      <c r="M483" s="8"/>
      <c r="N483" s="16"/>
      <c r="O483" s="8"/>
      <c r="P483" s="8"/>
      <c r="Q483" s="8"/>
      <c r="R483" s="8"/>
      <c r="S483" s="8"/>
      <c r="T483" s="8"/>
      <c r="U483" s="6" t="str">
        <f aca="false">IF(I483=0,"",MAX(0,1-(J483+K483+L483)/I483))</f>
        <v/>
      </c>
      <c r="V483" s="6" t="str">
        <f aca="false">IF(D483=0,"",G483/D483)</f>
        <v/>
      </c>
      <c r="W483" s="6" t="str">
        <f aca="false">IF(D483=0,"",H483/D483)</f>
        <v/>
      </c>
      <c r="X483" s="13" t="str">
        <f aca="false">IF(M483=0,"",N483/M483)</f>
        <v/>
      </c>
    </row>
    <row r="484" customFormat="false" ht="15" hidden="false" customHeight="false" outlineLevel="0" collapsed="false">
      <c r="A484" s="14"/>
      <c r="B484" s="8"/>
      <c r="C484" s="8"/>
      <c r="D484" s="8"/>
      <c r="E484" s="8"/>
      <c r="F484" s="15"/>
      <c r="G484" s="8"/>
      <c r="H484" s="8"/>
      <c r="I484" s="8"/>
      <c r="J484" s="8"/>
      <c r="K484" s="8"/>
      <c r="L484" s="8"/>
      <c r="M484" s="8"/>
      <c r="N484" s="16"/>
      <c r="O484" s="8"/>
      <c r="P484" s="8"/>
      <c r="Q484" s="8"/>
      <c r="R484" s="8"/>
      <c r="S484" s="8"/>
      <c r="T484" s="8"/>
      <c r="U484" s="6" t="str">
        <f aca="false">IF(I484=0,"",MAX(0,1-(J484+K484+L484)/I484))</f>
        <v/>
      </c>
      <c r="V484" s="6" t="str">
        <f aca="false">IF(D484=0,"",G484/D484)</f>
        <v/>
      </c>
      <c r="W484" s="6" t="str">
        <f aca="false">IF(D484=0,"",H484/D484)</f>
        <v/>
      </c>
      <c r="X484" s="13" t="str">
        <f aca="false">IF(M484=0,"",N484/M484)</f>
        <v/>
      </c>
    </row>
    <row r="485" customFormat="false" ht="15" hidden="false" customHeight="false" outlineLevel="0" collapsed="false">
      <c r="A485" s="14"/>
      <c r="B485" s="8"/>
      <c r="C485" s="8"/>
      <c r="D485" s="8"/>
      <c r="E485" s="8"/>
      <c r="F485" s="15"/>
      <c r="G485" s="8"/>
      <c r="H485" s="8"/>
      <c r="I485" s="8"/>
      <c r="J485" s="8"/>
      <c r="K485" s="8"/>
      <c r="L485" s="8"/>
      <c r="M485" s="8"/>
      <c r="N485" s="16"/>
      <c r="O485" s="8"/>
      <c r="P485" s="8"/>
      <c r="Q485" s="8"/>
      <c r="R485" s="8"/>
      <c r="S485" s="8"/>
      <c r="T485" s="8"/>
      <c r="U485" s="6" t="str">
        <f aca="false">IF(I485=0,"",MAX(0,1-(J485+K485+L485)/I485))</f>
        <v/>
      </c>
      <c r="V485" s="6" t="str">
        <f aca="false">IF(D485=0,"",G485/D485)</f>
        <v/>
      </c>
      <c r="W485" s="6" t="str">
        <f aca="false">IF(D485=0,"",H485/D485)</f>
        <v/>
      </c>
      <c r="X485" s="13" t="str">
        <f aca="false">IF(M485=0,"",N485/M485)</f>
        <v/>
      </c>
    </row>
    <row r="486" customFormat="false" ht="15" hidden="false" customHeight="false" outlineLevel="0" collapsed="false">
      <c r="A486" s="14"/>
      <c r="B486" s="8"/>
      <c r="C486" s="8"/>
      <c r="D486" s="8"/>
      <c r="E486" s="8"/>
      <c r="F486" s="15"/>
      <c r="G486" s="8"/>
      <c r="H486" s="8"/>
      <c r="I486" s="8"/>
      <c r="J486" s="8"/>
      <c r="K486" s="8"/>
      <c r="L486" s="8"/>
      <c r="M486" s="8"/>
      <c r="N486" s="16"/>
      <c r="O486" s="8"/>
      <c r="P486" s="8"/>
      <c r="Q486" s="8"/>
      <c r="R486" s="8"/>
      <c r="S486" s="8"/>
      <c r="T486" s="8"/>
      <c r="U486" s="6" t="str">
        <f aca="false">IF(I486=0,"",MAX(0,1-(J486+K486+L486)/I486))</f>
        <v/>
      </c>
      <c r="V486" s="6" t="str">
        <f aca="false">IF(D486=0,"",G486/D486)</f>
        <v/>
      </c>
      <c r="W486" s="6" t="str">
        <f aca="false">IF(D486=0,"",H486/D486)</f>
        <v/>
      </c>
      <c r="X486" s="13" t="str">
        <f aca="false">IF(M486=0,"",N486/M486)</f>
        <v/>
      </c>
    </row>
    <row r="487" customFormat="false" ht="15" hidden="false" customHeight="false" outlineLevel="0" collapsed="false">
      <c r="A487" s="14"/>
      <c r="B487" s="8"/>
      <c r="C487" s="8"/>
      <c r="D487" s="8"/>
      <c r="E487" s="8"/>
      <c r="F487" s="15"/>
      <c r="G487" s="8"/>
      <c r="H487" s="8"/>
      <c r="I487" s="8"/>
      <c r="J487" s="8"/>
      <c r="K487" s="8"/>
      <c r="L487" s="8"/>
      <c r="M487" s="8"/>
      <c r="N487" s="16"/>
      <c r="O487" s="8"/>
      <c r="P487" s="8"/>
      <c r="Q487" s="8"/>
      <c r="R487" s="8"/>
      <c r="S487" s="8"/>
      <c r="T487" s="8"/>
      <c r="U487" s="6" t="str">
        <f aca="false">IF(I487=0,"",MAX(0,1-(J487+K487+L487)/I487))</f>
        <v/>
      </c>
      <c r="V487" s="6" t="str">
        <f aca="false">IF(D487=0,"",G487/D487)</f>
        <v/>
      </c>
      <c r="W487" s="6" t="str">
        <f aca="false">IF(D487=0,"",H487/D487)</f>
        <v/>
      </c>
      <c r="X487" s="13" t="str">
        <f aca="false">IF(M487=0,"",N487/M487)</f>
        <v/>
      </c>
    </row>
    <row r="488" customFormat="false" ht="15" hidden="false" customHeight="false" outlineLevel="0" collapsed="false">
      <c r="A488" s="14"/>
      <c r="B488" s="8"/>
      <c r="C488" s="8"/>
      <c r="D488" s="8"/>
      <c r="E488" s="8"/>
      <c r="F488" s="15"/>
      <c r="G488" s="8"/>
      <c r="H488" s="8"/>
      <c r="I488" s="8"/>
      <c r="J488" s="8"/>
      <c r="K488" s="8"/>
      <c r="L488" s="8"/>
      <c r="M488" s="8"/>
      <c r="N488" s="16"/>
      <c r="O488" s="8"/>
      <c r="P488" s="8"/>
      <c r="Q488" s="8"/>
      <c r="R488" s="8"/>
      <c r="S488" s="8"/>
      <c r="T488" s="8"/>
      <c r="U488" s="6" t="str">
        <f aca="false">IF(I488=0,"",MAX(0,1-(J488+K488+L488)/I488))</f>
        <v/>
      </c>
      <c r="V488" s="6" t="str">
        <f aca="false">IF(D488=0,"",G488/D488)</f>
        <v/>
      </c>
      <c r="W488" s="6" t="str">
        <f aca="false">IF(D488=0,"",H488/D488)</f>
        <v/>
      </c>
      <c r="X488" s="13" t="str">
        <f aca="false">IF(M488=0,"",N488/M488)</f>
        <v/>
      </c>
    </row>
    <row r="489" customFormat="false" ht="15" hidden="false" customHeight="false" outlineLevel="0" collapsed="false">
      <c r="A489" s="14"/>
      <c r="B489" s="8"/>
      <c r="C489" s="8"/>
      <c r="D489" s="8"/>
      <c r="E489" s="8"/>
      <c r="F489" s="15"/>
      <c r="G489" s="8"/>
      <c r="H489" s="8"/>
      <c r="I489" s="8"/>
      <c r="J489" s="8"/>
      <c r="K489" s="8"/>
      <c r="L489" s="8"/>
      <c r="M489" s="8"/>
      <c r="N489" s="16"/>
      <c r="O489" s="8"/>
      <c r="P489" s="8"/>
      <c r="Q489" s="8"/>
      <c r="R489" s="8"/>
      <c r="S489" s="8"/>
      <c r="T489" s="8"/>
      <c r="U489" s="6" t="str">
        <f aca="false">IF(I489=0,"",MAX(0,1-(J489+K489+L489)/I489))</f>
        <v/>
      </c>
      <c r="V489" s="6" t="str">
        <f aca="false">IF(D489=0,"",G489/D489)</f>
        <v/>
      </c>
      <c r="W489" s="6" t="str">
        <f aca="false">IF(D489=0,"",H489/D489)</f>
        <v/>
      </c>
      <c r="X489" s="13" t="str">
        <f aca="false">IF(M489=0,"",N489/M489)</f>
        <v/>
      </c>
    </row>
    <row r="490" customFormat="false" ht="15" hidden="false" customHeight="false" outlineLevel="0" collapsed="false">
      <c r="A490" s="14"/>
      <c r="B490" s="8"/>
      <c r="C490" s="8"/>
      <c r="D490" s="8"/>
      <c r="E490" s="8"/>
      <c r="F490" s="15"/>
      <c r="G490" s="8"/>
      <c r="H490" s="8"/>
      <c r="I490" s="8"/>
      <c r="J490" s="8"/>
      <c r="K490" s="8"/>
      <c r="L490" s="8"/>
      <c r="M490" s="8"/>
      <c r="N490" s="16"/>
      <c r="O490" s="8"/>
      <c r="P490" s="8"/>
      <c r="Q490" s="8"/>
      <c r="R490" s="8"/>
      <c r="S490" s="8"/>
      <c r="T490" s="8"/>
      <c r="U490" s="6" t="str">
        <f aca="false">IF(I490=0,"",MAX(0,1-(J490+K490+L490)/I490))</f>
        <v/>
      </c>
      <c r="V490" s="6" t="str">
        <f aca="false">IF(D490=0,"",G490/D490)</f>
        <v/>
      </c>
      <c r="W490" s="6" t="str">
        <f aca="false">IF(D490=0,"",H490/D490)</f>
        <v/>
      </c>
      <c r="X490" s="13" t="str">
        <f aca="false">IF(M490=0,"",N490/M490)</f>
        <v/>
      </c>
    </row>
    <row r="491" customFormat="false" ht="15" hidden="false" customHeight="false" outlineLevel="0" collapsed="false">
      <c r="A491" s="14"/>
      <c r="B491" s="8"/>
      <c r="C491" s="8"/>
      <c r="D491" s="8"/>
      <c r="E491" s="8"/>
      <c r="F491" s="15"/>
      <c r="G491" s="8"/>
      <c r="H491" s="8"/>
      <c r="I491" s="8"/>
      <c r="J491" s="8"/>
      <c r="K491" s="8"/>
      <c r="L491" s="8"/>
      <c r="M491" s="8"/>
      <c r="N491" s="16"/>
      <c r="O491" s="8"/>
      <c r="P491" s="8"/>
      <c r="Q491" s="8"/>
      <c r="R491" s="8"/>
      <c r="S491" s="8"/>
      <c r="T491" s="8"/>
      <c r="U491" s="6" t="str">
        <f aca="false">IF(I491=0,"",MAX(0,1-(J491+K491+L491)/I491))</f>
        <v/>
      </c>
      <c r="V491" s="6" t="str">
        <f aca="false">IF(D491=0,"",G491/D491)</f>
        <v/>
      </c>
      <c r="W491" s="6" t="str">
        <f aca="false">IF(D491=0,"",H491/D491)</f>
        <v/>
      </c>
      <c r="X491" s="13" t="str">
        <f aca="false">IF(M491=0,"",N491/M491)</f>
        <v/>
      </c>
    </row>
    <row r="492" customFormat="false" ht="15" hidden="false" customHeight="false" outlineLevel="0" collapsed="false">
      <c r="A492" s="14"/>
      <c r="B492" s="8"/>
      <c r="C492" s="8"/>
      <c r="D492" s="8"/>
      <c r="E492" s="8"/>
      <c r="F492" s="15"/>
      <c r="G492" s="8"/>
      <c r="H492" s="8"/>
      <c r="I492" s="8"/>
      <c r="J492" s="8"/>
      <c r="K492" s="8"/>
      <c r="L492" s="8"/>
      <c r="M492" s="8"/>
      <c r="N492" s="16"/>
      <c r="O492" s="8"/>
      <c r="P492" s="8"/>
      <c r="Q492" s="8"/>
      <c r="R492" s="8"/>
      <c r="S492" s="8"/>
      <c r="T492" s="8"/>
      <c r="U492" s="6" t="str">
        <f aca="false">IF(I492=0,"",MAX(0,1-(J492+K492+L492)/I492))</f>
        <v/>
      </c>
      <c r="V492" s="6" t="str">
        <f aca="false">IF(D492=0,"",G492/D492)</f>
        <v/>
      </c>
      <c r="W492" s="6" t="str">
        <f aca="false">IF(D492=0,"",H492/D492)</f>
        <v/>
      </c>
      <c r="X492" s="13" t="str">
        <f aca="false">IF(M492=0,"",N492/M492)</f>
        <v/>
      </c>
    </row>
    <row r="493" customFormat="false" ht="15" hidden="false" customHeight="false" outlineLevel="0" collapsed="false">
      <c r="A493" s="14"/>
      <c r="B493" s="8"/>
      <c r="C493" s="8"/>
      <c r="D493" s="8"/>
      <c r="E493" s="8"/>
      <c r="F493" s="15"/>
      <c r="G493" s="8"/>
      <c r="H493" s="8"/>
      <c r="I493" s="8"/>
      <c r="J493" s="8"/>
      <c r="K493" s="8"/>
      <c r="L493" s="8"/>
      <c r="M493" s="8"/>
      <c r="N493" s="16"/>
      <c r="O493" s="8"/>
      <c r="P493" s="8"/>
      <c r="Q493" s="8"/>
      <c r="R493" s="8"/>
      <c r="S493" s="8"/>
      <c r="T493" s="8"/>
      <c r="U493" s="6" t="str">
        <f aca="false">IF(I493=0,"",MAX(0,1-(J493+K493+L493)/I493))</f>
        <v/>
      </c>
      <c r="V493" s="6" t="str">
        <f aca="false">IF(D493=0,"",G493/D493)</f>
        <v/>
      </c>
      <c r="W493" s="6" t="str">
        <f aca="false">IF(D493=0,"",H493/D493)</f>
        <v/>
      </c>
      <c r="X493" s="13" t="str">
        <f aca="false">IF(M493=0,"",N493/M493)</f>
        <v/>
      </c>
    </row>
    <row r="494" customFormat="false" ht="15" hidden="false" customHeight="false" outlineLevel="0" collapsed="false">
      <c r="A494" s="14"/>
      <c r="B494" s="8"/>
      <c r="C494" s="8"/>
      <c r="D494" s="8"/>
      <c r="E494" s="8"/>
      <c r="F494" s="15"/>
      <c r="G494" s="8"/>
      <c r="H494" s="8"/>
      <c r="I494" s="8"/>
      <c r="J494" s="8"/>
      <c r="K494" s="8"/>
      <c r="L494" s="8"/>
      <c r="M494" s="8"/>
      <c r="N494" s="16"/>
      <c r="O494" s="8"/>
      <c r="P494" s="8"/>
      <c r="Q494" s="8"/>
      <c r="R494" s="8"/>
      <c r="S494" s="8"/>
      <c r="T494" s="8"/>
      <c r="U494" s="6" t="str">
        <f aca="false">IF(I494=0,"",MAX(0,1-(J494+K494+L494)/I494))</f>
        <v/>
      </c>
      <c r="V494" s="6" t="str">
        <f aca="false">IF(D494=0,"",G494/D494)</f>
        <v/>
      </c>
      <c r="W494" s="6" t="str">
        <f aca="false">IF(D494=0,"",H494/D494)</f>
        <v/>
      </c>
      <c r="X494" s="13" t="str">
        <f aca="false">IF(M494=0,"",N494/M494)</f>
        <v/>
      </c>
    </row>
    <row r="495" customFormat="false" ht="15" hidden="false" customHeight="false" outlineLevel="0" collapsed="false">
      <c r="A495" s="14"/>
      <c r="B495" s="8"/>
      <c r="C495" s="8"/>
      <c r="D495" s="8"/>
      <c r="E495" s="8"/>
      <c r="F495" s="15"/>
      <c r="G495" s="8"/>
      <c r="H495" s="8"/>
      <c r="I495" s="8"/>
      <c r="J495" s="8"/>
      <c r="K495" s="8"/>
      <c r="L495" s="8"/>
      <c r="M495" s="8"/>
      <c r="N495" s="16"/>
      <c r="O495" s="8"/>
      <c r="P495" s="8"/>
      <c r="Q495" s="8"/>
      <c r="R495" s="8"/>
      <c r="S495" s="8"/>
      <c r="T495" s="8"/>
      <c r="U495" s="6" t="str">
        <f aca="false">IF(I495=0,"",MAX(0,1-(J495+K495+L495)/I495))</f>
        <v/>
      </c>
      <c r="V495" s="6" t="str">
        <f aca="false">IF(D495=0,"",G495/D495)</f>
        <v/>
      </c>
      <c r="W495" s="6" t="str">
        <f aca="false">IF(D495=0,"",H495/D495)</f>
        <v/>
      </c>
      <c r="X495" s="13" t="str">
        <f aca="false">IF(M495=0,"",N495/M495)</f>
        <v/>
      </c>
    </row>
    <row r="496" customFormat="false" ht="15" hidden="false" customHeight="false" outlineLevel="0" collapsed="false">
      <c r="A496" s="14"/>
      <c r="B496" s="8"/>
      <c r="C496" s="8"/>
      <c r="D496" s="8"/>
      <c r="E496" s="8"/>
      <c r="F496" s="15"/>
      <c r="G496" s="8"/>
      <c r="H496" s="8"/>
      <c r="I496" s="8"/>
      <c r="J496" s="8"/>
      <c r="K496" s="8"/>
      <c r="L496" s="8"/>
      <c r="M496" s="8"/>
      <c r="N496" s="16"/>
      <c r="O496" s="8"/>
      <c r="P496" s="8"/>
      <c r="Q496" s="8"/>
      <c r="R496" s="8"/>
      <c r="S496" s="8"/>
      <c r="T496" s="8"/>
      <c r="U496" s="6" t="str">
        <f aca="false">IF(I496=0,"",MAX(0,1-(J496+K496+L496)/I496))</f>
        <v/>
      </c>
      <c r="V496" s="6" t="str">
        <f aca="false">IF(D496=0,"",G496/D496)</f>
        <v/>
      </c>
      <c r="W496" s="6" t="str">
        <f aca="false">IF(D496=0,"",H496/D496)</f>
        <v/>
      </c>
      <c r="X496" s="13" t="str">
        <f aca="false">IF(M496=0,"",N496/M496)</f>
        <v/>
      </c>
    </row>
    <row r="497" customFormat="false" ht="15" hidden="false" customHeight="false" outlineLevel="0" collapsed="false">
      <c r="A497" s="14"/>
      <c r="B497" s="8"/>
      <c r="C497" s="8"/>
      <c r="D497" s="8"/>
      <c r="E497" s="8"/>
      <c r="F497" s="15"/>
      <c r="G497" s="8"/>
      <c r="H497" s="8"/>
      <c r="I497" s="8"/>
      <c r="J497" s="8"/>
      <c r="K497" s="8"/>
      <c r="L497" s="8"/>
      <c r="M497" s="8"/>
      <c r="N497" s="16"/>
      <c r="O497" s="8"/>
      <c r="P497" s="8"/>
      <c r="Q497" s="8"/>
      <c r="R497" s="8"/>
      <c r="S497" s="8"/>
      <c r="T497" s="8"/>
      <c r="U497" s="6" t="str">
        <f aca="false">IF(I497=0,"",MAX(0,1-(J497+K497+L497)/I497))</f>
        <v/>
      </c>
      <c r="V497" s="6" t="str">
        <f aca="false">IF(D497=0,"",G497/D497)</f>
        <v/>
      </c>
      <c r="W497" s="6" t="str">
        <f aca="false">IF(D497=0,"",H497/D497)</f>
        <v/>
      </c>
      <c r="X497" s="13" t="str">
        <f aca="false">IF(M497=0,"",N497/M497)</f>
        <v/>
      </c>
    </row>
    <row r="498" customFormat="false" ht="15" hidden="false" customHeight="false" outlineLevel="0" collapsed="false">
      <c r="A498" s="14"/>
      <c r="B498" s="8"/>
      <c r="C498" s="8"/>
      <c r="D498" s="8"/>
      <c r="E498" s="8"/>
      <c r="F498" s="15"/>
      <c r="G498" s="8"/>
      <c r="H498" s="8"/>
      <c r="I498" s="8"/>
      <c r="J498" s="8"/>
      <c r="K498" s="8"/>
      <c r="L498" s="8"/>
      <c r="M498" s="8"/>
      <c r="N498" s="16"/>
      <c r="O498" s="8"/>
      <c r="P498" s="8"/>
      <c r="Q498" s="8"/>
      <c r="R498" s="8"/>
      <c r="S498" s="8"/>
      <c r="T498" s="8"/>
      <c r="U498" s="6" t="str">
        <f aca="false">IF(I498=0,"",MAX(0,1-(J498+K498+L498)/I498))</f>
        <v/>
      </c>
      <c r="V498" s="6" t="str">
        <f aca="false">IF(D498=0,"",G498/D498)</f>
        <v/>
      </c>
      <c r="W498" s="6" t="str">
        <f aca="false">IF(D498=0,"",H498/D498)</f>
        <v/>
      </c>
      <c r="X498" s="13" t="str">
        <f aca="false">IF(M498=0,"",N498/M498)</f>
        <v/>
      </c>
    </row>
    <row r="499" customFormat="false" ht="15" hidden="false" customHeight="false" outlineLevel="0" collapsed="false">
      <c r="A499" s="14"/>
      <c r="B499" s="8"/>
      <c r="C499" s="8"/>
      <c r="D499" s="8"/>
      <c r="E499" s="8"/>
      <c r="F499" s="15"/>
      <c r="G499" s="8"/>
      <c r="H499" s="8"/>
      <c r="I499" s="8"/>
      <c r="J499" s="8"/>
      <c r="K499" s="8"/>
      <c r="L499" s="8"/>
      <c r="M499" s="8"/>
      <c r="N499" s="16"/>
      <c r="O499" s="8"/>
      <c r="P499" s="8"/>
      <c r="Q499" s="8"/>
      <c r="R499" s="8"/>
      <c r="S499" s="8"/>
      <c r="T499" s="8"/>
      <c r="U499" s="6" t="str">
        <f aca="false">IF(I499=0,"",MAX(0,1-(J499+K499+L499)/I499))</f>
        <v/>
      </c>
      <c r="V499" s="6" t="str">
        <f aca="false">IF(D499=0,"",G499/D499)</f>
        <v/>
      </c>
      <c r="W499" s="6" t="str">
        <f aca="false">IF(D499=0,"",H499/D499)</f>
        <v/>
      </c>
      <c r="X499" s="13" t="str">
        <f aca="false">IF(M499=0,"",N499/M499)</f>
        <v/>
      </c>
    </row>
    <row r="500" customFormat="false" ht="15" hidden="false" customHeight="false" outlineLevel="0" collapsed="false">
      <c r="A500" s="14"/>
      <c r="B500" s="8"/>
      <c r="C500" s="8"/>
      <c r="D500" s="8"/>
      <c r="E500" s="8"/>
      <c r="F500" s="15"/>
      <c r="G500" s="8"/>
      <c r="H500" s="8"/>
      <c r="I500" s="8"/>
      <c r="J500" s="8"/>
      <c r="K500" s="8"/>
      <c r="L500" s="8"/>
      <c r="M500" s="8"/>
      <c r="N500" s="16"/>
      <c r="O500" s="8"/>
      <c r="P500" s="8"/>
      <c r="Q500" s="8"/>
      <c r="R500" s="8"/>
      <c r="S500" s="8"/>
      <c r="T500" s="8"/>
      <c r="U500" s="6" t="str">
        <f aca="false">IF(I500=0,"",MAX(0,1-(J500+K500+L500)/I500))</f>
        <v/>
      </c>
      <c r="V500" s="6" t="str">
        <f aca="false">IF(D500=0,"",G500/D500)</f>
        <v/>
      </c>
      <c r="W500" s="6" t="str">
        <f aca="false">IF(D500=0,"",H500/D500)</f>
        <v/>
      </c>
      <c r="X500" s="13" t="str">
        <f aca="false">IF(M500=0,"",N500/M500)</f>
        <v/>
      </c>
    </row>
    <row r="501" customFormat="false" ht="15" hidden="false" customHeight="false" outlineLevel="0" collapsed="false">
      <c r="A501" s="14"/>
      <c r="B501" s="8"/>
      <c r="C501" s="8"/>
      <c r="D501" s="8"/>
      <c r="E501" s="8"/>
      <c r="F501" s="15"/>
      <c r="G501" s="8"/>
      <c r="H501" s="8"/>
      <c r="I501" s="8"/>
      <c r="J501" s="8"/>
      <c r="K501" s="8"/>
      <c r="L501" s="8"/>
      <c r="M501" s="8"/>
      <c r="N501" s="16"/>
      <c r="O501" s="8"/>
      <c r="P501" s="8"/>
      <c r="Q501" s="8"/>
      <c r="R501" s="8"/>
      <c r="S501" s="8"/>
      <c r="T501" s="8"/>
      <c r="U501" s="6" t="str">
        <f aca="false">IF(I501=0,"",MAX(0,1-(J501+K501+L501)/I501))</f>
        <v/>
      </c>
      <c r="V501" s="6" t="str">
        <f aca="false">IF(D501=0,"",G501/D501)</f>
        <v/>
      </c>
      <c r="W501" s="6" t="str">
        <f aca="false">IF(D501=0,"",H501/D501)</f>
        <v/>
      </c>
      <c r="X501" s="13" t="str">
        <f aca="false">IF(M501=0,"",N501/M501)</f>
        <v/>
      </c>
    </row>
    <row r="502" customFormat="false" ht="15" hidden="false" customHeight="false" outlineLevel="0" collapsed="false">
      <c r="A502" s="14"/>
      <c r="B502" s="8"/>
      <c r="C502" s="8"/>
      <c r="D502" s="8"/>
      <c r="E502" s="8"/>
      <c r="F502" s="15"/>
      <c r="G502" s="8"/>
      <c r="H502" s="8"/>
      <c r="I502" s="8"/>
      <c r="J502" s="8"/>
      <c r="K502" s="8"/>
      <c r="L502" s="8"/>
      <c r="M502" s="8"/>
      <c r="N502" s="16"/>
      <c r="O502" s="8"/>
      <c r="P502" s="8"/>
      <c r="Q502" s="8"/>
      <c r="R502" s="8"/>
      <c r="S502" s="8"/>
      <c r="T502" s="8"/>
      <c r="U502" s="6" t="str">
        <f aca="false">IF(I502=0,"",MAX(0,1-(J502+K502+L502)/I502))</f>
        <v/>
      </c>
      <c r="V502" s="6" t="str">
        <f aca="false">IF(D502=0,"",G502/D502)</f>
        <v/>
      </c>
      <c r="W502" s="6" t="str">
        <f aca="false">IF(D502=0,"",H502/D502)</f>
        <v/>
      </c>
      <c r="X502" s="13" t="str">
        <f aca="false">IF(M502=0,"",N502/M502)</f>
        <v/>
      </c>
    </row>
    <row r="503" customFormat="false" ht="15" hidden="false" customHeight="false" outlineLevel="0" collapsed="false">
      <c r="A503" s="14"/>
      <c r="B503" s="8"/>
      <c r="C503" s="8"/>
      <c r="D503" s="8"/>
      <c r="E503" s="8"/>
      <c r="F503" s="15"/>
      <c r="G503" s="8"/>
      <c r="H503" s="8"/>
      <c r="I503" s="8"/>
      <c r="J503" s="8"/>
      <c r="K503" s="8"/>
      <c r="L503" s="8"/>
      <c r="M503" s="8"/>
      <c r="N503" s="16"/>
      <c r="O503" s="8"/>
      <c r="P503" s="8"/>
      <c r="Q503" s="8"/>
      <c r="R503" s="8"/>
      <c r="S503" s="8"/>
      <c r="T503" s="8"/>
      <c r="U503" s="6" t="str">
        <f aca="false">IF(I503=0,"",MAX(0,1-(J503+K503+L503)/I503))</f>
        <v/>
      </c>
      <c r="V503" s="6" t="str">
        <f aca="false">IF(D503=0,"",G503/D503)</f>
        <v/>
      </c>
      <c r="W503" s="6" t="str">
        <f aca="false">IF(D503=0,"",H503/D503)</f>
        <v/>
      </c>
      <c r="X503" s="13" t="str">
        <f aca="false">IF(M503=0,"",N503/M503)</f>
        <v/>
      </c>
    </row>
    <row r="504" customFormat="false" ht="15" hidden="false" customHeight="false" outlineLevel="0" collapsed="false">
      <c r="A504" s="14"/>
      <c r="B504" s="8"/>
      <c r="C504" s="8"/>
      <c r="D504" s="8"/>
      <c r="E504" s="8"/>
      <c r="F504" s="15"/>
      <c r="G504" s="8"/>
      <c r="H504" s="8"/>
      <c r="I504" s="8"/>
      <c r="J504" s="8"/>
      <c r="K504" s="8"/>
      <c r="L504" s="8"/>
      <c r="M504" s="8"/>
      <c r="N504" s="16"/>
      <c r="O504" s="8"/>
      <c r="P504" s="8"/>
      <c r="Q504" s="8"/>
      <c r="R504" s="8"/>
      <c r="S504" s="8"/>
      <c r="T504" s="8"/>
      <c r="U504" s="6" t="str">
        <f aca="false">IF(I504=0,"",MAX(0,1-(J504+K504+L504)/I504))</f>
        <v/>
      </c>
      <c r="V504" s="6" t="str">
        <f aca="false">IF(D504=0,"",G504/D504)</f>
        <v/>
      </c>
      <c r="W504" s="6" t="str">
        <f aca="false">IF(D504=0,"",H504/D504)</f>
        <v/>
      </c>
      <c r="X504" s="13" t="str">
        <f aca="false">IF(M504=0,"",N504/M504)</f>
        <v/>
      </c>
    </row>
    <row r="505" customFormat="false" ht="15" hidden="false" customHeight="false" outlineLevel="0" collapsed="false">
      <c r="A505" s="14"/>
      <c r="B505" s="8"/>
      <c r="C505" s="8"/>
      <c r="D505" s="8"/>
      <c r="E505" s="8"/>
      <c r="F505" s="15"/>
      <c r="G505" s="8"/>
      <c r="H505" s="8"/>
      <c r="I505" s="8"/>
      <c r="J505" s="8"/>
      <c r="K505" s="8"/>
      <c r="L505" s="8"/>
      <c r="M505" s="8"/>
      <c r="N505" s="16"/>
      <c r="O505" s="8"/>
      <c r="P505" s="8"/>
      <c r="Q505" s="8"/>
      <c r="R505" s="8"/>
      <c r="S505" s="8"/>
      <c r="T505" s="8"/>
      <c r="U505" s="6" t="str">
        <f aca="false">IF(I505=0,"",MAX(0,1-(J505+K505+L505)/I505))</f>
        <v/>
      </c>
      <c r="V505" s="6" t="str">
        <f aca="false">IF(D505=0,"",G505/D505)</f>
        <v/>
      </c>
      <c r="W505" s="6" t="str">
        <f aca="false">IF(D505=0,"",H505/D505)</f>
        <v/>
      </c>
      <c r="X505" s="13" t="str">
        <f aca="false">IF(M505=0,"",N505/M505)</f>
        <v/>
      </c>
    </row>
    <row r="506" customFormat="false" ht="15" hidden="false" customHeight="false" outlineLevel="0" collapsed="false">
      <c r="A506" s="14"/>
      <c r="B506" s="8"/>
      <c r="C506" s="8"/>
      <c r="D506" s="8"/>
      <c r="E506" s="8"/>
      <c r="F506" s="15"/>
      <c r="G506" s="8"/>
      <c r="H506" s="8"/>
      <c r="I506" s="8"/>
      <c r="J506" s="8"/>
      <c r="K506" s="8"/>
      <c r="L506" s="8"/>
      <c r="M506" s="8"/>
      <c r="N506" s="16"/>
      <c r="O506" s="8"/>
      <c r="P506" s="8"/>
      <c r="Q506" s="8"/>
      <c r="R506" s="8"/>
      <c r="S506" s="8"/>
      <c r="T506" s="8"/>
      <c r="U506" s="6" t="str">
        <f aca="false">IF(I506=0,"",MAX(0,1-(J506+K506+L506)/I506))</f>
        <v/>
      </c>
      <c r="V506" s="6" t="str">
        <f aca="false">IF(D506=0,"",G506/D506)</f>
        <v/>
      </c>
      <c r="W506" s="6" t="str">
        <f aca="false">IF(D506=0,"",H506/D506)</f>
        <v/>
      </c>
      <c r="X506" s="13" t="str">
        <f aca="false">IF(M506=0,"",N506/M506)</f>
        <v/>
      </c>
    </row>
    <row r="507" customFormat="false" ht="15" hidden="false" customHeight="false" outlineLevel="0" collapsed="false">
      <c r="A507" s="14"/>
      <c r="B507" s="8"/>
      <c r="C507" s="8"/>
      <c r="D507" s="8"/>
      <c r="E507" s="8"/>
      <c r="F507" s="15"/>
      <c r="G507" s="8"/>
      <c r="H507" s="8"/>
      <c r="I507" s="8"/>
      <c r="J507" s="8"/>
      <c r="K507" s="8"/>
      <c r="L507" s="8"/>
      <c r="M507" s="8"/>
      <c r="N507" s="16"/>
      <c r="O507" s="8"/>
      <c r="P507" s="8"/>
      <c r="Q507" s="8"/>
      <c r="R507" s="8"/>
      <c r="S507" s="8"/>
      <c r="T507" s="8"/>
      <c r="U507" s="6" t="str">
        <f aca="false">IF(I507=0,"",MAX(0,1-(J507+K507+L507)/I507))</f>
        <v/>
      </c>
      <c r="V507" s="6" t="str">
        <f aca="false">IF(D507=0,"",G507/D507)</f>
        <v/>
      </c>
      <c r="W507" s="6" t="str">
        <f aca="false">IF(D507=0,"",H507/D507)</f>
        <v/>
      </c>
      <c r="X507" s="13" t="str">
        <f aca="false">IF(M507=0,"",N507/M507)</f>
        <v/>
      </c>
    </row>
    <row r="508" customFormat="false" ht="15" hidden="false" customHeight="false" outlineLevel="0" collapsed="false">
      <c r="A508" s="14"/>
      <c r="B508" s="8"/>
      <c r="C508" s="8"/>
      <c r="D508" s="8"/>
      <c r="E508" s="8"/>
      <c r="F508" s="15"/>
      <c r="G508" s="8"/>
      <c r="H508" s="8"/>
      <c r="I508" s="8"/>
      <c r="J508" s="8"/>
      <c r="K508" s="8"/>
      <c r="L508" s="8"/>
      <c r="M508" s="8"/>
      <c r="N508" s="16"/>
      <c r="O508" s="8"/>
      <c r="P508" s="8"/>
      <c r="Q508" s="8"/>
      <c r="R508" s="8"/>
      <c r="S508" s="8"/>
      <c r="T508" s="8"/>
      <c r="U508" s="6" t="str">
        <f aca="false">IF(I508=0,"",MAX(0,1-(J508+K508+L508)/I508))</f>
        <v/>
      </c>
      <c r="V508" s="6" t="str">
        <f aca="false">IF(D508=0,"",G508/D508)</f>
        <v/>
      </c>
      <c r="W508" s="6" t="str">
        <f aca="false">IF(D508=0,"",H508/D508)</f>
        <v/>
      </c>
      <c r="X508" s="13" t="str">
        <f aca="false">IF(M508=0,"",N508/M508)</f>
        <v/>
      </c>
    </row>
    <row r="509" customFormat="false" ht="15" hidden="false" customHeight="false" outlineLevel="0" collapsed="false">
      <c r="A509" s="14"/>
      <c r="B509" s="8"/>
      <c r="C509" s="8"/>
      <c r="D509" s="8"/>
      <c r="E509" s="8"/>
      <c r="F509" s="15"/>
      <c r="G509" s="8"/>
      <c r="H509" s="8"/>
      <c r="I509" s="8"/>
      <c r="J509" s="8"/>
      <c r="K509" s="8"/>
      <c r="L509" s="8"/>
      <c r="M509" s="8"/>
      <c r="N509" s="16"/>
      <c r="O509" s="8"/>
      <c r="P509" s="8"/>
      <c r="Q509" s="8"/>
      <c r="R509" s="8"/>
      <c r="S509" s="8"/>
      <c r="T509" s="8"/>
      <c r="U509" s="6" t="str">
        <f aca="false">IF(I509=0,"",MAX(0,1-(J509+K509+L509)/I509))</f>
        <v/>
      </c>
      <c r="V509" s="6" t="str">
        <f aca="false">IF(D509=0,"",G509/D509)</f>
        <v/>
      </c>
      <c r="W509" s="6" t="str">
        <f aca="false">IF(D509=0,"",H509/D509)</f>
        <v/>
      </c>
      <c r="X509" s="13" t="str">
        <f aca="false">IF(M509=0,"",N509/M509)</f>
        <v/>
      </c>
    </row>
    <row r="510" customFormat="false" ht="15" hidden="false" customHeight="false" outlineLevel="0" collapsed="false">
      <c r="A510" s="14"/>
      <c r="B510" s="8"/>
      <c r="C510" s="8"/>
      <c r="D510" s="8"/>
      <c r="E510" s="8"/>
      <c r="F510" s="15"/>
      <c r="G510" s="8"/>
      <c r="H510" s="8"/>
      <c r="I510" s="8"/>
      <c r="J510" s="8"/>
      <c r="K510" s="8"/>
      <c r="L510" s="8"/>
      <c r="M510" s="8"/>
      <c r="N510" s="16"/>
      <c r="O510" s="8"/>
      <c r="P510" s="8"/>
      <c r="Q510" s="8"/>
      <c r="R510" s="8"/>
      <c r="S510" s="8"/>
      <c r="T510" s="8"/>
      <c r="U510" s="6" t="str">
        <f aca="false">IF(I510=0,"",MAX(0,1-(J510+K510+L510)/I510))</f>
        <v/>
      </c>
      <c r="V510" s="6" t="str">
        <f aca="false">IF(D510=0,"",G510/D510)</f>
        <v/>
      </c>
      <c r="W510" s="6" t="str">
        <f aca="false">IF(D510=0,"",H510/D510)</f>
        <v/>
      </c>
      <c r="X510" s="13" t="str">
        <f aca="false">IF(M510=0,"",N510/M510)</f>
        <v/>
      </c>
    </row>
    <row r="511" customFormat="false" ht="15" hidden="false" customHeight="false" outlineLevel="0" collapsed="false">
      <c r="A511" s="14"/>
      <c r="B511" s="8"/>
      <c r="C511" s="8"/>
      <c r="D511" s="8"/>
      <c r="E511" s="8"/>
      <c r="F511" s="15"/>
      <c r="G511" s="8"/>
      <c r="H511" s="8"/>
      <c r="I511" s="8"/>
      <c r="J511" s="8"/>
      <c r="K511" s="8"/>
      <c r="L511" s="8"/>
      <c r="M511" s="8"/>
      <c r="N511" s="16"/>
      <c r="O511" s="8"/>
      <c r="P511" s="8"/>
      <c r="Q511" s="8"/>
      <c r="R511" s="8"/>
      <c r="S511" s="8"/>
      <c r="T511" s="8"/>
      <c r="U511" s="6" t="str">
        <f aca="false">IF(I511=0,"",MAX(0,1-(J511+K511+L511)/I511))</f>
        <v/>
      </c>
      <c r="V511" s="6" t="str">
        <f aca="false">IF(D511=0,"",G511/D511)</f>
        <v/>
      </c>
      <c r="W511" s="6" t="str">
        <f aca="false">IF(D511=0,"",H511/D511)</f>
        <v/>
      </c>
      <c r="X511" s="13" t="str">
        <f aca="false">IF(M511=0,"",N511/M511)</f>
        <v/>
      </c>
    </row>
    <row r="512" customFormat="false" ht="15" hidden="false" customHeight="false" outlineLevel="0" collapsed="false">
      <c r="A512" s="14"/>
      <c r="B512" s="8"/>
      <c r="C512" s="8"/>
      <c r="D512" s="8"/>
      <c r="E512" s="8"/>
      <c r="F512" s="15"/>
      <c r="G512" s="8"/>
      <c r="H512" s="8"/>
      <c r="I512" s="8"/>
      <c r="J512" s="8"/>
      <c r="K512" s="8"/>
      <c r="L512" s="8"/>
      <c r="M512" s="8"/>
      <c r="N512" s="16"/>
      <c r="O512" s="8"/>
      <c r="P512" s="8"/>
      <c r="Q512" s="8"/>
      <c r="R512" s="8"/>
      <c r="S512" s="8"/>
      <c r="T512" s="8"/>
      <c r="U512" s="6" t="str">
        <f aca="false">IF(I512=0,"",MAX(0,1-(J512+K512+L512)/I512))</f>
        <v/>
      </c>
      <c r="V512" s="6" t="str">
        <f aca="false">IF(D512=0,"",G512/D512)</f>
        <v/>
      </c>
      <c r="W512" s="6" t="str">
        <f aca="false">IF(D512=0,"",H512/D512)</f>
        <v/>
      </c>
      <c r="X512" s="13" t="str">
        <f aca="false">IF(M512=0,"",N512/M512)</f>
        <v/>
      </c>
    </row>
    <row r="513" customFormat="false" ht="15" hidden="false" customHeight="false" outlineLevel="0" collapsed="false">
      <c r="A513" s="14"/>
      <c r="B513" s="8"/>
      <c r="C513" s="8"/>
      <c r="D513" s="8"/>
      <c r="E513" s="8"/>
      <c r="F513" s="15"/>
      <c r="G513" s="8"/>
      <c r="H513" s="8"/>
      <c r="I513" s="8"/>
      <c r="J513" s="8"/>
      <c r="K513" s="8"/>
      <c r="L513" s="8"/>
      <c r="M513" s="8"/>
      <c r="N513" s="16"/>
      <c r="O513" s="8"/>
      <c r="P513" s="8"/>
      <c r="Q513" s="8"/>
      <c r="R513" s="8"/>
      <c r="S513" s="8"/>
      <c r="T513" s="8"/>
      <c r="U513" s="6" t="str">
        <f aca="false">IF(I513=0,"",MAX(0,1-(J513+K513+L513)/I513))</f>
        <v/>
      </c>
      <c r="V513" s="6" t="str">
        <f aca="false">IF(D513=0,"",G513/D513)</f>
        <v/>
      </c>
      <c r="W513" s="6" t="str">
        <f aca="false">IF(D513=0,"",H513/D513)</f>
        <v/>
      </c>
      <c r="X513" s="13" t="str">
        <f aca="false">IF(M513=0,"",N513/M513)</f>
        <v/>
      </c>
    </row>
    <row r="514" customFormat="false" ht="15" hidden="false" customHeight="false" outlineLevel="0" collapsed="false">
      <c r="A514" s="14"/>
      <c r="B514" s="8"/>
      <c r="C514" s="8"/>
      <c r="D514" s="8"/>
      <c r="E514" s="8"/>
      <c r="F514" s="15"/>
      <c r="G514" s="8"/>
      <c r="H514" s="8"/>
      <c r="I514" s="8"/>
      <c r="J514" s="8"/>
      <c r="K514" s="8"/>
      <c r="L514" s="8"/>
      <c r="M514" s="8"/>
      <c r="N514" s="16"/>
      <c r="O514" s="8"/>
      <c r="P514" s="8"/>
      <c r="Q514" s="8"/>
      <c r="R514" s="8"/>
      <c r="S514" s="8"/>
      <c r="T514" s="8"/>
      <c r="U514" s="6" t="str">
        <f aca="false">IF(I514=0,"",MAX(0,1-(J514+K514+L514)/I514))</f>
        <v/>
      </c>
      <c r="V514" s="6" t="str">
        <f aca="false">IF(D514=0,"",G514/D514)</f>
        <v/>
      </c>
      <c r="W514" s="6" t="str">
        <f aca="false">IF(D514=0,"",H514/D514)</f>
        <v/>
      </c>
      <c r="X514" s="13" t="str">
        <f aca="false">IF(M514=0,"",N514/M514)</f>
        <v/>
      </c>
    </row>
    <row r="515" customFormat="false" ht="15" hidden="false" customHeight="false" outlineLevel="0" collapsed="false">
      <c r="A515" s="14"/>
      <c r="B515" s="8"/>
      <c r="C515" s="8"/>
      <c r="D515" s="8"/>
      <c r="E515" s="8"/>
      <c r="F515" s="15"/>
      <c r="G515" s="8"/>
      <c r="H515" s="8"/>
      <c r="I515" s="8"/>
      <c r="J515" s="8"/>
      <c r="K515" s="8"/>
      <c r="L515" s="8"/>
      <c r="M515" s="8"/>
      <c r="N515" s="16"/>
      <c r="O515" s="8"/>
      <c r="P515" s="8"/>
      <c r="Q515" s="8"/>
      <c r="R515" s="8"/>
      <c r="S515" s="8"/>
      <c r="T515" s="8"/>
      <c r="U515" s="6" t="str">
        <f aca="false">IF(I515=0,"",MAX(0,1-(J515+K515+L515)/I515))</f>
        <v/>
      </c>
      <c r="V515" s="6" t="str">
        <f aca="false">IF(D515=0,"",G515/D515)</f>
        <v/>
      </c>
      <c r="W515" s="6" t="str">
        <f aca="false">IF(D515=0,"",H515/D515)</f>
        <v/>
      </c>
      <c r="X515" s="13" t="str">
        <f aca="false">IF(M515=0,"",N515/M515)</f>
        <v/>
      </c>
    </row>
    <row r="516" customFormat="false" ht="15" hidden="false" customHeight="false" outlineLevel="0" collapsed="false">
      <c r="A516" s="14"/>
      <c r="B516" s="8"/>
      <c r="C516" s="8"/>
      <c r="D516" s="8"/>
      <c r="E516" s="8"/>
      <c r="F516" s="15"/>
      <c r="G516" s="8"/>
      <c r="H516" s="8"/>
      <c r="I516" s="8"/>
      <c r="J516" s="8"/>
      <c r="K516" s="8"/>
      <c r="L516" s="8"/>
      <c r="M516" s="8"/>
      <c r="N516" s="16"/>
      <c r="O516" s="8"/>
      <c r="P516" s="8"/>
      <c r="Q516" s="8"/>
      <c r="R516" s="8"/>
      <c r="S516" s="8"/>
      <c r="T516" s="8"/>
      <c r="U516" s="6" t="str">
        <f aca="false">IF(I516=0,"",MAX(0,1-(J516+K516+L516)/I516))</f>
        <v/>
      </c>
      <c r="V516" s="6" t="str">
        <f aca="false">IF(D516=0,"",G516/D516)</f>
        <v/>
      </c>
      <c r="W516" s="6" t="str">
        <f aca="false">IF(D516=0,"",H516/D516)</f>
        <v/>
      </c>
      <c r="X516" s="13" t="str">
        <f aca="false">IF(M516=0,"",N516/M516)</f>
        <v/>
      </c>
    </row>
    <row r="517" customFormat="false" ht="15" hidden="false" customHeight="false" outlineLevel="0" collapsed="false">
      <c r="A517" s="14"/>
      <c r="B517" s="8"/>
      <c r="C517" s="8"/>
      <c r="D517" s="8"/>
      <c r="E517" s="8"/>
      <c r="F517" s="15"/>
      <c r="G517" s="8"/>
      <c r="H517" s="8"/>
      <c r="I517" s="8"/>
      <c r="J517" s="8"/>
      <c r="K517" s="8"/>
      <c r="L517" s="8"/>
      <c r="M517" s="8"/>
      <c r="N517" s="16"/>
      <c r="O517" s="8"/>
      <c r="P517" s="8"/>
      <c r="Q517" s="8"/>
      <c r="R517" s="8"/>
      <c r="S517" s="8"/>
      <c r="T517" s="8"/>
      <c r="U517" s="6" t="str">
        <f aca="false">IF(I517=0,"",MAX(0,1-(J517+K517+L517)/I517))</f>
        <v/>
      </c>
      <c r="V517" s="6" t="str">
        <f aca="false">IF(D517=0,"",G517/D517)</f>
        <v/>
      </c>
      <c r="W517" s="6" t="str">
        <f aca="false">IF(D517=0,"",H517/D517)</f>
        <v/>
      </c>
      <c r="X517" s="13" t="str">
        <f aca="false">IF(M517=0,"",N517/M517)</f>
        <v/>
      </c>
    </row>
    <row r="518" customFormat="false" ht="15" hidden="false" customHeight="false" outlineLevel="0" collapsed="false">
      <c r="A518" s="14"/>
      <c r="B518" s="8"/>
      <c r="C518" s="8"/>
      <c r="D518" s="8"/>
      <c r="E518" s="8"/>
      <c r="F518" s="15"/>
      <c r="G518" s="8"/>
      <c r="H518" s="8"/>
      <c r="I518" s="8"/>
      <c r="J518" s="8"/>
      <c r="K518" s="8"/>
      <c r="L518" s="8"/>
      <c r="M518" s="8"/>
      <c r="N518" s="16"/>
      <c r="O518" s="8"/>
      <c r="P518" s="8"/>
      <c r="Q518" s="8"/>
      <c r="R518" s="8"/>
      <c r="S518" s="8"/>
      <c r="T518" s="8"/>
      <c r="U518" s="6" t="str">
        <f aca="false">IF(I518=0,"",MAX(0,1-(J518+K518+L518)/I518))</f>
        <v/>
      </c>
      <c r="V518" s="6" t="str">
        <f aca="false">IF(D518=0,"",G518/D518)</f>
        <v/>
      </c>
      <c r="W518" s="6" t="str">
        <f aca="false">IF(D518=0,"",H518/D518)</f>
        <v/>
      </c>
      <c r="X518" s="13" t="str">
        <f aca="false">IF(M518=0,"",N518/M518)</f>
        <v/>
      </c>
    </row>
    <row r="519" customFormat="false" ht="15" hidden="false" customHeight="false" outlineLevel="0" collapsed="false">
      <c r="A519" s="14"/>
      <c r="B519" s="8"/>
      <c r="C519" s="8"/>
      <c r="D519" s="8"/>
      <c r="E519" s="8"/>
      <c r="F519" s="15"/>
      <c r="G519" s="8"/>
      <c r="H519" s="8"/>
      <c r="I519" s="8"/>
      <c r="J519" s="8"/>
      <c r="K519" s="8"/>
      <c r="L519" s="8"/>
      <c r="M519" s="8"/>
      <c r="N519" s="16"/>
      <c r="O519" s="8"/>
      <c r="P519" s="8"/>
      <c r="Q519" s="8"/>
      <c r="R519" s="8"/>
      <c r="S519" s="8"/>
      <c r="T519" s="8"/>
      <c r="U519" s="6" t="str">
        <f aca="false">IF(I519=0,"",MAX(0,1-(J519+K519+L519)/I519))</f>
        <v/>
      </c>
      <c r="V519" s="6" t="str">
        <f aca="false">IF(D519=0,"",G519/D519)</f>
        <v/>
      </c>
      <c r="W519" s="6" t="str">
        <f aca="false">IF(D519=0,"",H519/D519)</f>
        <v/>
      </c>
      <c r="X519" s="13" t="str">
        <f aca="false">IF(M519=0,"",N519/M519)</f>
        <v/>
      </c>
    </row>
    <row r="520" customFormat="false" ht="15" hidden="false" customHeight="false" outlineLevel="0" collapsed="false">
      <c r="A520" s="14"/>
      <c r="B520" s="8"/>
      <c r="C520" s="8"/>
      <c r="D520" s="8"/>
      <c r="E520" s="8"/>
      <c r="F520" s="15"/>
      <c r="G520" s="8"/>
      <c r="H520" s="8"/>
      <c r="I520" s="8"/>
      <c r="J520" s="8"/>
      <c r="K520" s="8"/>
      <c r="L520" s="8"/>
      <c r="M520" s="8"/>
      <c r="N520" s="16"/>
      <c r="O520" s="8"/>
      <c r="P520" s="8"/>
      <c r="Q520" s="8"/>
      <c r="R520" s="8"/>
      <c r="S520" s="8"/>
      <c r="T520" s="8"/>
      <c r="U520" s="6" t="str">
        <f aca="false">IF(I520=0,"",MAX(0,1-(J520+K520+L520)/I520))</f>
        <v/>
      </c>
      <c r="V520" s="6" t="str">
        <f aca="false">IF(D520=0,"",G520/D520)</f>
        <v/>
      </c>
      <c r="W520" s="6" t="str">
        <f aca="false">IF(D520=0,"",H520/D520)</f>
        <v/>
      </c>
      <c r="X520" s="13" t="str">
        <f aca="false">IF(M520=0,"",N520/M520)</f>
        <v/>
      </c>
    </row>
    <row r="521" customFormat="false" ht="15" hidden="false" customHeight="false" outlineLevel="0" collapsed="false">
      <c r="A521" s="14"/>
      <c r="B521" s="8"/>
      <c r="C521" s="8"/>
      <c r="D521" s="8"/>
      <c r="E521" s="8"/>
      <c r="F521" s="15"/>
      <c r="G521" s="8"/>
      <c r="H521" s="8"/>
      <c r="I521" s="8"/>
      <c r="J521" s="8"/>
      <c r="K521" s="8"/>
      <c r="L521" s="8"/>
      <c r="M521" s="8"/>
      <c r="N521" s="16"/>
      <c r="O521" s="8"/>
      <c r="P521" s="8"/>
      <c r="Q521" s="8"/>
      <c r="R521" s="8"/>
      <c r="S521" s="8"/>
      <c r="T521" s="8"/>
      <c r="U521" s="6" t="str">
        <f aca="false">IF(I521=0,"",MAX(0,1-(J521+K521+L521)/I521))</f>
        <v/>
      </c>
      <c r="V521" s="6" t="str">
        <f aca="false">IF(D521=0,"",G521/D521)</f>
        <v/>
      </c>
      <c r="W521" s="6" t="str">
        <f aca="false">IF(D521=0,"",H521/D521)</f>
        <v/>
      </c>
      <c r="X521" s="13" t="str">
        <f aca="false">IF(M521=0,"",N521/M521)</f>
        <v/>
      </c>
    </row>
    <row r="522" customFormat="false" ht="15" hidden="false" customHeight="false" outlineLevel="0" collapsed="false">
      <c r="A522" s="14"/>
      <c r="B522" s="8"/>
      <c r="C522" s="8"/>
      <c r="D522" s="8"/>
      <c r="E522" s="8"/>
      <c r="F522" s="15"/>
      <c r="G522" s="8"/>
      <c r="H522" s="8"/>
      <c r="I522" s="8"/>
      <c r="J522" s="8"/>
      <c r="K522" s="8"/>
      <c r="L522" s="8"/>
      <c r="M522" s="8"/>
      <c r="N522" s="16"/>
      <c r="O522" s="8"/>
      <c r="P522" s="8"/>
      <c r="Q522" s="8"/>
      <c r="R522" s="8"/>
      <c r="S522" s="8"/>
      <c r="T522" s="8"/>
      <c r="U522" s="6" t="str">
        <f aca="false">IF(I522=0,"",MAX(0,1-(J522+K522+L522)/I522))</f>
        <v/>
      </c>
      <c r="V522" s="6" t="str">
        <f aca="false">IF(D522=0,"",G522/D522)</f>
        <v/>
      </c>
      <c r="W522" s="6" t="str">
        <f aca="false">IF(D522=0,"",H522/D522)</f>
        <v/>
      </c>
      <c r="X522" s="13" t="str">
        <f aca="false">IF(M522=0,"",N522/M522)</f>
        <v/>
      </c>
    </row>
    <row r="523" customFormat="false" ht="15" hidden="false" customHeight="false" outlineLevel="0" collapsed="false">
      <c r="A523" s="14"/>
      <c r="B523" s="8"/>
      <c r="C523" s="8"/>
      <c r="D523" s="8"/>
      <c r="E523" s="8"/>
      <c r="F523" s="15"/>
      <c r="G523" s="8"/>
      <c r="H523" s="8"/>
      <c r="I523" s="8"/>
      <c r="J523" s="8"/>
      <c r="K523" s="8"/>
      <c r="L523" s="8"/>
      <c r="M523" s="8"/>
      <c r="N523" s="16"/>
      <c r="O523" s="8"/>
      <c r="P523" s="8"/>
      <c r="Q523" s="8"/>
      <c r="R523" s="8"/>
      <c r="S523" s="8"/>
      <c r="T523" s="8"/>
      <c r="U523" s="6" t="str">
        <f aca="false">IF(I523=0,"",MAX(0,1-(J523+K523+L523)/I523))</f>
        <v/>
      </c>
      <c r="V523" s="6" t="str">
        <f aca="false">IF(D523=0,"",G523/D523)</f>
        <v/>
      </c>
      <c r="W523" s="6" t="str">
        <f aca="false">IF(D523=0,"",H523/D523)</f>
        <v/>
      </c>
      <c r="X523" s="13" t="str">
        <f aca="false">IF(M523=0,"",N523/M523)</f>
        <v/>
      </c>
    </row>
    <row r="524" customFormat="false" ht="15" hidden="false" customHeight="false" outlineLevel="0" collapsed="false">
      <c r="A524" s="14"/>
      <c r="B524" s="8"/>
      <c r="C524" s="8"/>
      <c r="D524" s="8"/>
      <c r="E524" s="8"/>
      <c r="F524" s="15"/>
      <c r="G524" s="8"/>
      <c r="H524" s="8"/>
      <c r="I524" s="8"/>
      <c r="J524" s="8"/>
      <c r="K524" s="8"/>
      <c r="L524" s="8"/>
      <c r="M524" s="8"/>
      <c r="N524" s="16"/>
      <c r="O524" s="8"/>
      <c r="P524" s="8"/>
      <c r="Q524" s="8"/>
      <c r="R524" s="8"/>
      <c r="S524" s="8"/>
      <c r="T524" s="8"/>
      <c r="U524" s="6" t="str">
        <f aca="false">IF(I524=0,"",MAX(0,1-(J524+K524+L524)/I524))</f>
        <v/>
      </c>
      <c r="V524" s="6" t="str">
        <f aca="false">IF(D524=0,"",G524/D524)</f>
        <v/>
      </c>
      <c r="W524" s="6" t="str">
        <f aca="false">IF(D524=0,"",H524/D524)</f>
        <v/>
      </c>
      <c r="X524" s="13" t="str">
        <f aca="false">IF(M524=0,"",N524/M524)</f>
        <v/>
      </c>
    </row>
    <row r="525" customFormat="false" ht="15" hidden="false" customHeight="false" outlineLevel="0" collapsed="false">
      <c r="A525" s="14"/>
      <c r="B525" s="8"/>
      <c r="C525" s="8"/>
      <c r="D525" s="8"/>
      <c r="E525" s="8"/>
      <c r="F525" s="15"/>
      <c r="G525" s="8"/>
      <c r="H525" s="8"/>
      <c r="I525" s="8"/>
      <c r="J525" s="8"/>
      <c r="K525" s="8"/>
      <c r="L525" s="8"/>
      <c r="M525" s="8"/>
      <c r="N525" s="16"/>
      <c r="O525" s="8"/>
      <c r="P525" s="8"/>
      <c r="Q525" s="8"/>
      <c r="R525" s="8"/>
      <c r="S525" s="8"/>
      <c r="T525" s="8"/>
      <c r="U525" s="6" t="str">
        <f aca="false">IF(I525=0,"",MAX(0,1-(J525+K525+L525)/I525))</f>
        <v/>
      </c>
      <c r="V525" s="6" t="str">
        <f aca="false">IF(D525=0,"",G525/D525)</f>
        <v/>
      </c>
      <c r="W525" s="6" t="str">
        <f aca="false">IF(D525=0,"",H525/D525)</f>
        <v/>
      </c>
      <c r="X525" s="13" t="str">
        <f aca="false">IF(M525=0,"",N525/M525)</f>
        <v/>
      </c>
    </row>
    <row r="526" customFormat="false" ht="15" hidden="false" customHeight="false" outlineLevel="0" collapsed="false">
      <c r="A526" s="14"/>
      <c r="B526" s="8"/>
      <c r="C526" s="8"/>
      <c r="D526" s="8"/>
      <c r="E526" s="8"/>
      <c r="F526" s="15"/>
      <c r="G526" s="8"/>
      <c r="H526" s="8"/>
      <c r="I526" s="8"/>
      <c r="J526" s="8"/>
      <c r="K526" s="8"/>
      <c r="L526" s="8"/>
      <c r="M526" s="8"/>
      <c r="N526" s="16"/>
      <c r="O526" s="8"/>
      <c r="P526" s="8"/>
      <c r="Q526" s="8"/>
      <c r="R526" s="8"/>
      <c r="S526" s="8"/>
      <c r="T526" s="8"/>
      <c r="U526" s="6" t="str">
        <f aca="false">IF(I526=0,"",MAX(0,1-(J526+K526+L526)/I526))</f>
        <v/>
      </c>
      <c r="V526" s="6" t="str">
        <f aca="false">IF(D526=0,"",G526/D526)</f>
        <v/>
      </c>
      <c r="W526" s="6" t="str">
        <f aca="false">IF(D526=0,"",H526/D526)</f>
        <v/>
      </c>
      <c r="X526" s="13" t="str">
        <f aca="false">IF(M526=0,"",N526/M526)</f>
        <v/>
      </c>
    </row>
    <row r="527" customFormat="false" ht="15" hidden="false" customHeight="false" outlineLevel="0" collapsed="false">
      <c r="A527" s="14"/>
      <c r="B527" s="8"/>
      <c r="C527" s="8"/>
      <c r="D527" s="8"/>
      <c r="E527" s="8"/>
      <c r="F527" s="15"/>
      <c r="G527" s="8"/>
      <c r="H527" s="8"/>
      <c r="I527" s="8"/>
      <c r="J527" s="8"/>
      <c r="K527" s="8"/>
      <c r="L527" s="8"/>
      <c r="M527" s="8"/>
      <c r="N527" s="16"/>
      <c r="O527" s="8"/>
      <c r="P527" s="8"/>
      <c r="Q527" s="8"/>
      <c r="R527" s="8"/>
      <c r="S527" s="8"/>
      <c r="T527" s="8"/>
      <c r="U527" s="6" t="str">
        <f aca="false">IF(I527=0,"",MAX(0,1-(J527+K527+L527)/I527))</f>
        <v/>
      </c>
      <c r="V527" s="6" t="str">
        <f aca="false">IF(D527=0,"",G527/D527)</f>
        <v/>
      </c>
      <c r="W527" s="6" t="str">
        <f aca="false">IF(D527=0,"",H527/D527)</f>
        <v/>
      </c>
      <c r="X527" s="13" t="str">
        <f aca="false">IF(M527=0,"",N527/M527)</f>
        <v/>
      </c>
    </row>
    <row r="528" customFormat="false" ht="15" hidden="false" customHeight="false" outlineLevel="0" collapsed="false">
      <c r="A528" s="14"/>
      <c r="B528" s="8"/>
      <c r="C528" s="8"/>
      <c r="D528" s="8"/>
      <c r="E528" s="8"/>
      <c r="F528" s="15"/>
      <c r="G528" s="8"/>
      <c r="H528" s="8"/>
      <c r="I528" s="8"/>
      <c r="J528" s="8"/>
      <c r="K528" s="8"/>
      <c r="L528" s="8"/>
      <c r="M528" s="8"/>
      <c r="N528" s="16"/>
      <c r="O528" s="8"/>
      <c r="P528" s="8"/>
      <c r="Q528" s="8"/>
      <c r="R528" s="8"/>
      <c r="S528" s="8"/>
      <c r="T528" s="8"/>
      <c r="U528" s="6" t="str">
        <f aca="false">IF(I528=0,"",MAX(0,1-(J528+K528+L528)/I528))</f>
        <v/>
      </c>
      <c r="V528" s="6" t="str">
        <f aca="false">IF(D528=0,"",G528/D528)</f>
        <v/>
      </c>
      <c r="W528" s="6" t="str">
        <f aca="false">IF(D528=0,"",H528/D528)</f>
        <v/>
      </c>
      <c r="X528" s="13" t="str">
        <f aca="false">IF(M528=0,"",N528/M528)</f>
        <v/>
      </c>
    </row>
    <row r="529" customFormat="false" ht="15" hidden="false" customHeight="false" outlineLevel="0" collapsed="false">
      <c r="A529" s="14"/>
      <c r="B529" s="8"/>
      <c r="C529" s="8"/>
      <c r="D529" s="8"/>
      <c r="E529" s="8"/>
      <c r="F529" s="15"/>
      <c r="G529" s="8"/>
      <c r="H529" s="8"/>
      <c r="I529" s="8"/>
      <c r="J529" s="8"/>
      <c r="K529" s="8"/>
      <c r="L529" s="8"/>
      <c r="M529" s="8"/>
      <c r="N529" s="16"/>
      <c r="O529" s="8"/>
      <c r="P529" s="8"/>
      <c r="Q529" s="8"/>
      <c r="R529" s="8"/>
      <c r="S529" s="8"/>
      <c r="T529" s="8"/>
      <c r="U529" s="6" t="str">
        <f aca="false">IF(I529=0,"",MAX(0,1-(J529+K529+L529)/I529))</f>
        <v/>
      </c>
      <c r="V529" s="6" t="str">
        <f aca="false">IF(D529=0,"",G529/D529)</f>
        <v/>
      </c>
      <c r="W529" s="6" t="str">
        <f aca="false">IF(D529=0,"",H529/D529)</f>
        <v/>
      </c>
      <c r="X529" s="13" t="str">
        <f aca="false">IF(M529=0,"",N529/M529)</f>
        <v/>
      </c>
    </row>
    <row r="530" customFormat="false" ht="15" hidden="false" customHeight="false" outlineLevel="0" collapsed="false">
      <c r="A530" s="14"/>
      <c r="B530" s="8"/>
      <c r="C530" s="8"/>
      <c r="D530" s="8"/>
      <c r="E530" s="8"/>
      <c r="F530" s="15"/>
      <c r="G530" s="8"/>
      <c r="H530" s="8"/>
      <c r="I530" s="8"/>
      <c r="J530" s="8"/>
      <c r="K530" s="8"/>
      <c r="L530" s="8"/>
      <c r="M530" s="8"/>
      <c r="N530" s="16"/>
      <c r="O530" s="8"/>
      <c r="P530" s="8"/>
      <c r="Q530" s="8"/>
      <c r="R530" s="8"/>
      <c r="S530" s="8"/>
      <c r="T530" s="8"/>
      <c r="U530" s="6" t="str">
        <f aca="false">IF(I530=0,"",MAX(0,1-(J530+K530+L530)/I530))</f>
        <v/>
      </c>
      <c r="V530" s="6" t="str">
        <f aca="false">IF(D530=0,"",G530/D530)</f>
        <v/>
      </c>
      <c r="W530" s="6" t="str">
        <f aca="false">IF(D530=0,"",H530/D530)</f>
        <v/>
      </c>
      <c r="X530" s="13" t="str">
        <f aca="false">IF(M530=0,"",N530/M530)</f>
        <v/>
      </c>
    </row>
    <row r="531" customFormat="false" ht="15" hidden="false" customHeight="false" outlineLevel="0" collapsed="false">
      <c r="A531" s="14"/>
      <c r="B531" s="8"/>
      <c r="C531" s="8"/>
      <c r="D531" s="8"/>
      <c r="E531" s="8"/>
      <c r="F531" s="15"/>
      <c r="G531" s="8"/>
      <c r="H531" s="8"/>
      <c r="I531" s="8"/>
      <c r="J531" s="8"/>
      <c r="K531" s="8"/>
      <c r="L531" s="8"/>
      <c r="M531" s="8"/>
      <c r="N531" s="16"/>
      <c r="O531" s="8"/>
      <c r="P531" s="8"/>
      <c r="Q531" s="8"/>
      <c r="R531" s="8"/>
      <c r="S531" s="8"/>
      <c r="T531" s="8"/>
      <c r="U531" s="6" t="str">
        <f aca="false">IF(I531=0,"",MAX(0,1-(J531+K531+L531)/I531))</f>
        <v/>
      </c>
      <c r="V531" s="6" t="str">
        <f aca="false">IF(D531=0,"",G531/D531)</f>
        <v/>
      </c>
      <c r="W531" s="6" t="str">
        <f aca="false">IF(D531=0,"",H531/D531)</f>
        <v/>
      </c>
      <c r="X531" s="13" t="str">
        <f aca="false">IF(M531=0,"",N531/M531)</f>
        <v/>
      </c>
    </row>
    <row r="532" customFormat="false" ht="15" hidden="false" customHeight="false" outlineLevel="0" collapsed="false">
      <c r="A532" s="14"/>
      <c r="B532" s="8"/>
      <c r="C532" s="8"/>
      <c r="D532" s="8"/>
      <c r="E532" s="8"/>
      <c r="F532" s="15"/>
      <c r="G532" s="8"/>
      <c r="H532" s="8"/>
      <c r="I532" s="8"/>
      <c r="J532" s="8"/>
      <c r="K532" s="8"/>
      <c r="L532" s="8"/>
      <c r="M532" s="8"/>
      <c r="N532" s="16"/>
      <c r="O532" s="8"/>
      <c r="P532" s="8"/>
      <c r="Q532" s="8"/>
      <c r="R532" s="8"/>
      <c r="S532" s="8"/>
      <c r="T532" s="8"/>
      <c r="U532" s="6" t="str">
        <f aca="false">IF(I532=0,"",MAX(0,1-(J532+K532+L532)/I532))</f>
        <v/>
      </c>
      <c r="V532" s="6" t="str">
        <f aca="false">IF(D532=0,"",G532/D532)</f>
        <v/>
      </c>
      <c r="W532" s="6" t="str">
        <f aca="false">IF(D532=0,"",H532/D532)</f>
        <v/>
      </c>
      <c r="X532" s="13" t="str">
        <f aca="false">IF(M532=0,"",N532/M532)</f>
        <v/>
      </c>
    </row>
    <row r="533" customFormat="false" ht="15" hidden="false" customHeight="false" outlineLevel="0" collapsed="false">
      <c r="A533" s="14"/>
      <c r="B533" s="8"/>
      <c r="C533" s="8"/>
      <c r="D533" s="8"/>
      <c r="E533" s="8"/>
      <c r="F533" s="15"/>
      <c r="G533" s="8"/>
      <c r="H533" s="8"/>
      <c r="I533" s="8"/>
      <c r="J533" s="8"/>
      <c r="K533" s="8"/>
      <c r="L533" s="8"/>
      <c r="M533" s="8"/>
      <c r="N533" s="16"/>
      <c r="O533" s="8"/>
      <c r="P533" s="8"/>
      <c r="Q533" s="8"/>
      <c r="R533" s="8"/>
      <c r="S533" s="8"/>
      <c r="T533" s="8"/>
      <c r="U533" s="6" t="str">
        <f aca="false">IF(I533=0,"",MAX(0,1-(J533+K533+L533)/I533))</f>
        <v/>
      </c>
      <c r="V533" s="6" t="str">
        <f aca="false">IF(D533=0,"",G533/D533)</f>
        <v/>
      </c>
      <c r="W533" s="6" t="str">
        <f aca="false">IF(D533=0,"",H533/D533)</f>
        <v/>
      </c>
      <c r="X533" s="13" t="str">
        <f aca="false">IF(M533=0,"",N533/M533)</f>
        <v/>
      </c>
    </row>
    <row r="534" customFormat="false" ht="15" hidden="false" customHeight="false" outlineLevel="0" collapsed="false">
      <c r="A534" s="14"/>
      <c r="B534" s="8"/>
      <c r="C534" s="8"/>
      <c r="D534" s="8"/>
      <c r="E534" s="8"/>
      <c r="F534" s="15"/>
      <c r="G534" s="8"/>
      <c r="H534" s="8"/>
      <c r="I534" s="8"/>
      <c r="J534" s="8"/>
      <c r="K534" s="8"/>
      <c r="L534" s="8"/>
      <c r="M534" s="8"/>
      <c r="N534" s="16"/>
      <c r="O534" s="8"/>
      <c r="P534" s="8"/>
      <c r="Q534" s="8"/>
      <c r="R534" s="8"/>
      <c r="S534" s="8"/>
      <c r="T534" s="8"/>
      <c r="U534" s="6" t="str">
        <f aca="false">IF(I534=0,"",MAX(0,1-(J534+K534+L534)/I534))</f>
        <v/>
      </c>
      <c r="V534" s="6" t="str">
        <f aca="false">IF(D534=0,"",G534/D534)</f>
        <v/>
      </c>
      <c r="W534" s="6" t="str">
        <f aca="false">IF(D534=0,"",H534/D534)</f>
        <v/>
      </c>
      <c r="X534" s="13" t="str">
        <f aca="false">IF(M534=0,"",N534/M534)</f>
        <v/>
      </c>
    </row>
    <row r="535" customFormat="false" ht="15" hidden="false" customHeight="false" outlineLevel="0" collapsed="false">
      <c r="A535" s="14"/>
      <c r="B535" s="8"/>
      <c r="C535" s="8"/>
      <c r="D535" s="8"/>
      <c r="E535" s="8"/>
      <c r="F535" s="15"/>
      <c r="G535" s="8"/>
      <c r="H535" s="8"/>
      <c r="I535" s="8"/>
      <c r="J535" s="8"/>
      <c r="K535" s="8"/>
      <c r="L535" s="8"/>
      <c r="M535" s="8"/>
      <c r="N535" s="16"/>
      <c r="O535" s="8"/>
      <c r="P535" s="8"/>
      <c r="Q535" s="8"/>
      <c r="R535" s="8"/>
      <c r="S535" s="8"/>
      <c r="T535" s="8"/>
      <c r="U535" s="6" t="str">
        <f aca="false">IF(I535=0,"",MAX(0,1-(J535+K535+L535)/I535))</f>
        <v/>
      </c>
      <c r="V535" s="6" t="str">
        <f aca="false">IF(D535=0,"",G535/D535)</f>
        <v/>
      </c>
      <c r="W535" s="6" t="str">
        <f aca="false">IF(D535=0,"",H535/D535)</f>
        <v/>
      </c>
      <c r="X535" s="13" t="str">
        <f aca="false">IF(M535=0,"",N535/M535)</f>
        <v/>
      </c>
    </row>
    <row r="536" customFormat="false" ht="15" hidden="false" customHeight="false" outlineLevel="0" collapsed="false">
      <c r="A536" s="14"/>
      <c r="B536" s="8"/>
      <c r="C536" s="8"/>
      <c r="D536" s="8"/>
      <c r="E536" s="8"/>
      <c r="F536" s="15"/>
      <c r="G536" s="8"/>
      <c r="H536" s="8"/>
      <c r="I536" s="8"/>
      <c r="J536" s="8"/>
      <c r="K536" s="8"/>
      <c r="L536" s="8"/>
      <c r="M536" s="8"/>
      <c r="N536" s="16"/>
      <c r="O536" s="8"/>
      <c r="P536" s="8"/>
      <c r="Q536" s="8"/>
      <c r="R536" s="8"/>
      <c r="S536" s="8"/>
      <c r="T536" s="8"/>
      <c r="U536" s="6" t="str">
        <f aca="false">IF(I536=0,"",MAX(0,1-(J536+K536+L536)/I536))</f>
        <v/>
      </c>
      <c r="V536" s="6" t="str">
        <f aca="false">IF(D536=0,"",G536/D536)</f>
        <v/>
      </c>
      <c r="W536" s="6" t="str">
        <f aca="false">IF(D536=0,"",H536/D536)</f>
        <v/>
      </c>
      <c r="X536" s="13" t="str">
        <f aca="false">IF(M536=0,"",N536/M536)</f>
        <v/>
      </c>
    </row>
    <row r="537" customFormat="false" ht="15" hidden="false" customHeight="false" outlineLevel="0" collapsed="false">
      <c r="A537" s="14"/>
      <c r="B537" s="8"/>
      <c r="C537" s="8"/>
      <c r="D537" s="8"/>
      <c r="E537" s="8"/>
      <c r="F537" s="15"/>
      <c r="G537" s="8"/>
      <c r="H537" s="8"/>
      <c r="I537" s="8"/>
      <c r="J537" s="8"/>
      <c r="K537" s="8"/>
      <c r="L537" s="8"/>
      <c r="M537" s="8"/>
      <c r="N537" s="16"/>
      <c r="O537" s="8"/>
      <c r="P537" s="8"/>
      <c r="Q537" s="8"/>
      <c r="R537" s="8"/>
      <c r="S537" s="8"/>
      <c r="T537" s="8"/>
      <c r="U537" s="6" t="str">
        <f aca="false">IF(I537=0,"",MAX(0,1-(J537+K537+L537)/I537))</f>
        <v/>
      </c>
      <c r="V537" s="6" t="str">
        <f aca="false">IF(D537=0,"",G537/D537)</f>
        <v/>
      </c>
      <c r="W537" s="6" t="str">
        <f aca="false">IF(D537=0,"",H537/D537)</f>
        <v/>
      </c>
      <c r="X537" s="13" t="str">
        <f aca="false">IF(M537=0,"",N537/M537)</f>
        <v/>
      </c>
    </row>
    <row r="538" customFormat="false" ht="15" hidden="false" customHeight="false" outlineLevel="0" collapsed="false">
      <c r="A538" s="14"/>
      <c r="B538" s="8"/>
      <c r="C538" s="8"/>
      <c r="D538" s="8"/>
      <c r="E538" s="8"/>
      <c r="F538" s="15"/>
      <c r="G538" s="8"/>
      <c r="H538" s="8"/>
      <c r="I538" s="8"/>
      <c r="J538" s="8"/>
      <c r="K538" s="8"/>
      <c r="L538" s="8"/>
      <c r="M538" s="8"/>
      <c r="N538" s="16"/>
      <c r="O538" s="8"/>
      <c r="P538" s="8"/>
      <c r="Q538" s="8"/>
      <c r="R538" s="8"/>
      <c r="S538" s="8"/>
      <c r="T538" s="8"/>
      <c r="U538" s="6" t="str">
        <f aca="false">IF(I538=0,"",MAX(0,1-(J538+K538+L538)/I538))</f>
        <v/>
      </c>
      <c r="V538" s="6" t="str">
        <f aca="false">IF(D538=0,"",G538/D538)</f>
        <v/>
      </c>
      <c r="W538" s="6" t="str">
        <f aca="false">IF(D538=0,"",H538/D538)</f>
        <v/>
      </c>
      <c r="X538" s="13" t="str">
        <f aca="false">IF(M538=0,"",N538/M538)</f>
        <v/>
      </c>
    </row>
    <row r="539" customFormat="false" ht="15" hidden="false" customHeight="false" outlineLevel="0" collapsed="false">
      <c r="A539" s="14"/>
      <c r="B539" s="8"/>
      <c r="C539" s="8"/>
      <c r="D539" s="8"/>
      <c r="E539" s="8"/>
      <c r="F539" s="15"/>
      <c r="G539" s="8"/>
      <c r="H539" s="8"/>
      <c r="I539" s="8"/>
      <c r="J539" s="8"/>
      <c r="K539" s="8"/>
      <c r="L539" s="8"/>
      <c r="M539" s="8"/>
      <c r="N539" s="16"/>
      <c r="O539" s="8"/>
      <c r="P539" s="8"/>
      <c r="Q539" s="8"/>
      <c r="R539" s="8"/>
      <c r="S539" s="8"/>
      <c r="T539" s="8"/>
      <c r="U539" s="6" t="str">
        <f aca="false">IF(I539=0,"",MAX(0,1-(J539+K539+L539)/I539))</f>
        <v/>
      </c>
      <c r="V539" s="6" t="str">
        <f aca="false">IF(D539=0,"",G539/D539)</f>
        <v/>
      </c>
      <c r="W539" s="6" t="str">
        <f aca="false">IF(D539=0,"",H539/D539)</f>
        <v/>
      </c>
      <c r="X539" s="13" t="str">
        <f aca="false">IF(M539=0,"",N539/M539)</f>
        <v/>
      </c>
    </row>
    <row r="540" customFormat="false" ht="15" hidden="false" customHeight="false" outlineLevel="0" collapsed="false">
      <c r="A540" s="14"/>
      <c r="B540" s="8"/>
      <c r="C540" s="8"/>
      <c r="D540" s="8"/>
      <c r="E540" s="8"/>
      <c r="F540" s="15"/>
      <c r="G540" s="8"/>
      <c r="H540" s="8"/>
      <c r="I540" s="8"/>
      <c r="J540" s="8"/>
      <c r="K540" s="8"/>
      <c r="L540" s="8"/>
      <c r="M540" s="8"/>
      <c r="N540" s="16"/>
      <c r="O540" s="8"/>
      <c r="P540" s="8"/>
      <c r="Q540" s="8"/>
      <c r="R540" s="8"/>
      <c r="S540" s="8"/>
      <c r="T540" s="8"/>
      <c r="U540" s="6" t="str">
        <f aca="false">IF(I540=0,"",MAX(0,1-(J540+K540+L540)/I540))</f>
        <v/>
      </c>
      <c r="V540" s="6" t="str">
        <f aca="false">IF(D540=0,"",G540/D540)</f>
        <v/>
      </c>
      <c r="W540" s="6" t="str">
        <f aca="false">IF(D540=0,"",H540/D540)</f>
        <v/>
      </c>
      <c r="X540" s="13" t="str">
        <f aca="false">IF(M540=0,"",N540/M540)</f>
        <v/>
      </c>
    </row>
    <row r="541" customFormat="false" ht="15" hidden="false" customHeight="false" outlineLevel="0" collapsed="false">
      <c r="A541" s="14"/>
      <c r="B541" s="8"/>
      <c r="C541" s="8"/>
      <c r="D541" s="8"/>
      <c r="E541" s="8"/>
      <c r="F541" s="15"/>
      <c r="G541" s="8"/>
      <c r="H541" s="8"/>
      <c r="I541" s="8"/>
      <c r="J541" s="8"/>
      <c r="K541" s="8"/>
      <c r="L541" s="8"/>
      <c r="M541" s="8"/>
      <c r="N541" s="16"/>
      <c r="O541" s="8"/>
      <c r="P541" s="8"/>
      <c r="Q541" s="8"/>
      <c r="R541" s="8"/>
      <c r="S541" s="8"/>
      <c r="T541" s="8"/>
      <c r="U541" s="6" t="str">
        <f aca="false">IF(I541=0,"",MAX(0,1-(J541+K541+L541)/I541))</f>
        <v/>
      </c>
      <c r="V541" s="6" t="str">
        <f aca="false">IF(D541=0,"",G541/D541)</f>
        <v/>
      </c>
      <c r="W541" s="6" t="str">
        <f aca="false">IF(D541=0,"",H541/D541)</f>
        <v/>
      </c>
      <c r="X541" s="13" t="str">
        <f aca="false">IF(M541=0,"",N541/M541)</f>
        <v/>
      </c>
    </row>
    <row r="542" customFormat="false" ht="15" hidden="false" customHeight="false" outlineLevel="0" collapsed="false">
      <c r="A542" s="14"/>
      <c r="B542" s="8"/>
      <c r="C542" s="8"/>
      <c r="D542" s="8"/>
      <c r="E542" s="8"/>
      <c r="F542" s="15"/>
      <c r="G542" s="8"/>
      <c r="H542" s="8"/>
      <c r="I542" s="8"/>
      <c r="J542" s="8"/>
      <c r="K542" s="8"/>
      <c r="L542" s="8"/>
      <c r="M542" s="8"/>
      <c r="N542" s="16"/>
      <c r="O542" s="8"/>
      <c r="P542" s="8"/>
      <c r="Q542" s="8"/>
      <c r="R542" s="8"/>
      <c r="S542" s="8"/>
      <c r="T542" s="8"/>
      <c r="U542" s="6" t="str">
        <f aca="false">IF(I542=0,"",MAX(0,1-(J542+K542+L542)/I542))</f>
        <v/>
      </c>
      <c r="V542" s="6" t="str">
        <f aca="false">IF(D542=0,"",G542/D542)</f>
        <v/>
      </c>
      <c r="W542" s="6" t="str">
        <f aca="false">IF(D542=0,"",H542/D542)</f>
        <v/>
      </c>
      <c r="X542" s="13" t="str">
        <f aca="false">IF(M542=0,"",N542/M542)</f>
        <v/>
      </c>
    </row>
    <row r="543" customFormat="false" ht="15" hidden="false" customHeight="false" outlineLevel="0" collapsed="false">
      <c r="A543" s="14"/>
      <c r="B543" s="8"/>
      <c r="C543" s="8"/>
      <c r="D543" s="8"/>
      <c r="E543" s="8"/>
      <c r="F543" s="15"/>
      <c r="G543" s="8"/>
      <c r="H543" s="8"/>
      <c r="I543" s="8"/>
      <c r="J543" s="8"/>
      <c r="K543" s="8"/>
      <c r="L543" s="8"/>
      <c r="M543" s="8"/>
      <c r="N543" s="16"/>
      <c r="O543" s="8"/>
      <c r="P543" s="8"/>
      <c r="Q543" s="8"/>
      <c r="R543" s="8"/>
      <c r="S543" s="8"/>
      <c r="T543" s="8"/>
      <c r="U543" s="6" t="str">
        <f aca="false">IF(I543=0,"",MAX(0,1-(J543+K543+L543)/I543))</f>
        <v/>
      </c>
      <c r="V543" s="6" t="str">
        <f aca="false">IF(D543=0,"",G543/D543)</f>
        <v/>
      </c>
      <c r="W543" s="6" t="str">
        <f aca="false">IF(D543=0,"",H543/D543)</f>
        <v/>
      </c>
      <c r="X543" s="13" t="str">
        <f aca="false">IF(M543=0,"",N543/M543)</f>
        <v/>
      </c>
    </row>
    <row r="544" customFormat="false" ht="15" hidden="false" customHeight="false" outlineLevel="0" collapsed="false">
      <c r="A544" s="14"/>
      <c r="B544" s="8"/>
      <c r="C544" s="8"/>
      <c r="D544" s="8"/>
      <c r="E544" s="8"/>
      <c r="F544" s="15"/>
      <c r="G544" s="8"/>
      <c r="H544" s="8"/>
      <c r="I544" s="8"/>
      <c r="J544" s="8"/>
      <c r="K544" s="8"/>
      <c r="L544" s="8"/>
      <c r="M544" s="8"/>
      <c r="N544" s="16"/>
      <c r="O544" s="8"/>
      <c r="P544" s="8"/>
      <c r="Q544" s="8"/>
      <c r="R544" s="8"/>
      <c r="S544" s="8"/>
      <c r="T544" s="8"/>
      <c r="U544" s="6" t="str">
        <f aca="false">IF(I544=0,"",MAX(0,1-(J544+K544+L544)/I544))</f>
        <v/>
      </c>
      <c r="V544" s="6" t="str">
        <f aca="false">IF(D544=0,"",G544/D544)</f>
        <v/>
      </c>
      <c r="W544" s="6" t="str">
        <f aca="false">IF(D544=0,"",H544/D544)</f>
        <v/>
      </c>
      <c r="X544" s="13" t="str">
        <f aca="false">IF(M544=0,"",N544/M544)</f>
        <v/>
      </c>
    </row>
    <row r="545" customFormat="false" ht="15" hidden="false" customHeight="false" outlineLevel="0" collapsed="false">
      <c r="A545" s="14"/>
      <c r="B545" s="8"/>
      <c r="C545" s="8"/>
      <c r="D545" s="8"/>
      <c r="E545" s="8"/>
      <c r="F545" s="15"/>
      <c r="G545" s="8"/>
      <c r="H545" s="8"/>
      <c r="I545" s="8"/>
      <c r="J545" s="8"/>
      <c r="K545" s="8"/>
      <c r="L545" s="8"/>
      <c r="M545" s="8"/>
      <c r="N545" s="16"/>
      <c r="O545" s="8"/>
      <c r="P545" s="8"/>
      <c r="Q545" s="8"/>
      <c r="R545" s="8"/>
      <c r="S545" s="8"/>
      <c r="T545" s="8"/>
      <c r="U545" s="6" t="str">
        <f aca="false">IF(I545=0,"",MAX(0,1-(J545+K545+L545)/I545))</f>
        <v/>
      </c>
      <c r="V545" s="6" t="str">
        <f aca="false">IF(D545=0,"",G545/D545)</f>
        <v/>
      </c>
      <c r="W545" s="6" t="str">
        <f aca="false">IF(D545=0,"",H545/D545)</f>
        <v/>
      </c>
      <c r="X545" s="13" t="str">
        <f aca="false">IF(M545=0,"",N545/M545)</f>
        <v/>
      </c>
    </row>
    <row r="546" customFormat="false" ht="15" hidden="false" customHeight="false" outlineLevel="0" collapsed="false">
      <c r="A546" s="14"/>
      <c r="B546" s="8"/>
      <c r="C546" s="8"/>
      <c r="D546" s="8"/>
      <c r="E546" s="8"/>
      <c r="F546" s="15"/>
      <c r="G546" s="8"/>
      <c r="H546" s="8"/>
      <c r="I546" s="8"/>
      <c r="J546" s="8"/>
      <c r="K546" s="8"/>
      <c r="L546" s="8"/>
      <c r="M546" s="8"/>
      <c r="N546" s="16"/>
      <c r="O546" s="8"/>
      <c r="P546" s="8"/>
      <c r="Q546" s="8"/>
      <c r="R546" s="8"/>
      <c r="S546" s="8"/>
      <c r="T546" s="8"/>
      <c r="U546" s="6" t="str">
        <f aca="false">IF(I546=0,"",MAX(0,1-(J546+K546+L546)/I546))</f>
        <v/>
      </c>
      <c r="V546" s="6" t="str">
        <f aca="false">IF(D546=0,"",G546/D546)</f>
        <v/>
      </c>
      <c r="W546" s="6" t="str">
        <f aca="false">IF(D546=0,"",H546/D546)</f>
        <v/>
      </c>
      <c r="X546" s="13" t="str">
        <f aca="false">IF(M546=0,"",N546/M546)</f>
        <v/>
      </c>
    </row>
    <row r="547" customFormat="false" ht="15" hidden="false" customHeight="false" outlineLevel="0" collapsed="false">
      <c r="A547" s="14"/>
      <c r="B547" s="8"/>
      <c r="C547" s="8"/>
      <c r="D547" s="8"/>
      <c r="E547" s="8"/>
      <c r="F547" s="15"/>
      <c r="G547" s="8"/>
      <c r="H547" s="8"/>
      <c r="I547" s="8"/>
      <c r="J547" s="8"/>
      <c r="K547" s="8"/>
      <c r="L547" s="8"/>
      <c r="M547" s="8"/>
      <c r="N547" s="16"/>
      <c r="O547" s="8"/>
      <c r="P547" s="8"/>
      <c r="Q547" s="8"/>
      <c r="R547" s="8"/>
      <c r="S547" s="8"/>
      <c r="T547" s="8"/>
      <c r="U547" s="6" t="str">
        <f aca="false">IF(I547=0,"",MAX(0,1-(J547+K547+L547)/I547))</f>
        <v/>
      </c>
      <c r="V547" s="6" t="str">
        <f aca="false">IF(D547=0,"",G547/D547)</f>
        <v/>
      </c>
      <c r="W547" s="6" t="str">
        <f aca="false">IF(D547=0,"",H547/D547)</f>
        <v/>
      </c>
      <c r="X547" s="13" t="str">
        <f aca="false">IF(M547=0,"",N547/M547)</f>
        <v/>
      </c>
    </row>
    <row r="548" customFormat="false" ht="15" hidden="false" customHeight="false" outlineLevel="0" collapsed="false">
      <c r="A548" s="14"/>
      <c r="B548" s="8"/>
      <c r="C548" s="8"/>
      <c r="D548" s="8"/>
      <c r="E548" s="8"/>
      <c r="F548" s="15"/>
      <c r="G548" s="8"/>
      <c r="H548" s="8"/>
      <c r="I548" s="8"/>
      <c r="J548" s="8"/>
      <c r="K548" s="8"/>
      <c r="L548" s="8"/>
      <c r="M548" s="8"/>
      <c r="N548" s="16"/>
      <c r="O548" s="8"/>
      <c r="P548" s="8"/>
      <c r="Q548" s="8"/>
      <c r="R548" s="8"/>
      <c r="S548" s="8"/>
      <c r="T548" s="8"/>
      <c r="U548" s="6" t="str">
        <f aca="false">IF(I548=0,"",MAX(0,1-(J548+K548+L548)/I548))</f>
        <v/>
      </c>
      <c r="V548" s="6" t="str">
        <f aca="false">IF(D548=0,"",G548/D548)</f>
        <v/>
      </c>
      <c r="W548" s="6" t="str">
        <f aca="false">IF(D548=0,"",H548/D548)</f>
        <v/>
      </c>
      <c r="X548" s="13" t="str">
        <f aca="false">IF(M548=0,"",N548/M548)</f>
        <v/>
      </c>
    </row>
    <row r="549" customFormat="false" ht="15" hidden="false" customHeight="false" outlineLevel="0" collapsed="false">
      <c r="A549" s="14"/>
      <c r="B549" s="8"/>
      <c r="C549" s="8"/>
      <c r="D549" s="8"/>
      <c r="E549" s="8"/>
      <c r="F549" s="15"/>
      <c r="G549" s="8"/>
      <c r="H549" s="8"/>
      <c r="I549" s="8"/>
      <c r="J549" s="8"/>
      <c r="K549" s="8"/>
      <c r="L549" s="8"/>
      <c r="M549" s="8"/>
      <c r="N549" s="16"/>
      <c r="O549" s="8"/>
      <c r="P549" s="8"/>
      <c r="Q549" s="8"/>
      <c r="R549" s="8"/>
      <c r="S549" s="8"/>
      <c r="T549" s="8"/>
      <c r="U549" s="6" t="str">
        <f aca="false">IF(I549=0,"",MAX(0,1-(J549+K549+L549)/I549))</f>
        <v/>
      </c>
      <c r="V549" s="6" t="str">
        <f aca="false">IF(D549=0,"",G549/D549)</f>
        <v/>
      </c>
      <c r="W549" s="6" t="str">
        <f aca="false">IF(D549=0,"",H549/D549)</f>
        <v/>
      </c>
      <c r="X549" s="13" t="str">
        <f aca="false">IF(M549=0,"",N549/M549)</f>
        <v/>
      </c>
    </row>
    <row r="550" customFormat="false" ht="15" hidden="false" customHeight="false" outlineLevel="0" collapsed="false">
      <c r="A550" s="14"/>
      <c r="B550" s="8"/>
      <c r="C550" s="8"/>
      <c r="D550" s="8"/>
      <c r="E550" s="8"/>
      <c r="F550" s="15"/>
      <c r="G550" s="8"/>
      <c r="H550" s="8"/>
      <c r="I550" s="8"/>
      <c r="J550" s="8"/>
      <c r="K550" s="8"/>
      <c r="L550" s="8"/>
      <c r="M550" s="8"/>
      <c r="N550" s="16"/>
      <c r="O550" s="8"/>
      <c r="P550" s="8"/>
      <c r="Q550" s="8"/>
      <c r="R550" s="8"/>
      <c r="S550" s="8"/>
      <c r="T550" s="8"/>
      <c r="U550" s="6" t="str">
        <f aca="false">IF(I550=0,"",MAX(0,1-(J550+K550+L550)/I550))</f>
        <v/>
      </c>
      <c r="V550" s="6" t="str">
        <f aca="false">IF(D550=0,"",G550/D550)</f>
        <v/>
      </c>
      <c r="W550" s="6" t="str">
        <f aca="false">IF(D550=0,"",H550/D550)</f>
        <v/>
      </c>
      <c r="X550" s="13" t="str">
        <f aca="false">IF(M550=0,"",N550/M550)</f>
        <v/>
      </c>
    </row>
    <row r="551" customFormat="false" ht="15" hidden="false" customHeight="false" outlineLevel="0" collapsed="false">
      <c r="A551" s="14"/>
      <c r="B551" s="8"/>
      <c r="C551" s="8"/>
      <c r="D551" s="8"/>
      <c r="E551" s="8"/>
      <c r="F551" s="15"/>
      <c r="G551" s="8"/>
      <c r="H551" s="8"/>
      <c r="I551" s="8"/>
      <c r="J551" s="8"/>
      <c r="K551" s="8"/>
      <c r="L551" s="8"/>
      <c r="M551" s="8"/>
      <c r="N551" s="16"/>
      <c r="O551" s="8"/>
      <c r="P551" s="8"/>
      <c r="Q551" s="8"/>
      <c r="R551" s="8"/>
      <c r="S551" s="8"/>
      <c r="T551" s="8"/>
      <c r="U551" s="6" t="str">
        <f aca="false">IF(I551=0,"",MAX(0,1-(J551+K551+L551)/I551))</f>
        <v/>
      </c>
      <c r="V551" s="6" t="str">
        <f aca="false">IF(D551=0,"",G551/D551)</f>
        <v/>
      </c>
      <c r="W551" s="6" t="str">
        <f aca="false">IF(D551=0,"",H551/D551)</f>
        <v/>
      </c>
      <c r="X551" s="13" t="str">
        <f aca="false">IF(M551=0,"",N551/M551)</f>
        <v/>
      </c>
    </row>
    <row r="552" customFormat="false" ht="15" hidden="false" customHeight="false" outlineLevel="0" collapsed="false">
      <c r="A552" s="14"/>
      <c r="B552" s="8"/>
      <c r="C552" s="8"/>
      <c r="D552" s="8"/>
      <c r="E552" s="8"/>
      <c r="F552" s="15"/>
      <c r="G552" s="8"/>
      <c r="H552" s="8"/>
      <c r="I552" s="8"/>
      <c r="J552" s="8"/>
      <c r="K552" s="8"/>
      <c r="L552" s="8"/>
      <c r="M552" s="8"/>
      <c r="N552" s="16"/>
      <c r="O552" s="8"/>
      <c r="P552" s="8"/>
      <c r="Q552" s="8"/>
      <c r="R552" s="8"/>
      <c r="S552" s="8"/>
      <c r="T552" s="8"/>
      <c r="U552" s="6" t="str">
        <f aca="false">IF(I552=0,"",MAX(0,1-(J552+K552+L552)/I552))</f>
        <v/>
      </c>
      <c r="V552" s="6" t="str">
        <f aca="false">IF(D552=0,"",G552/D552)</f>
        <v/>
      </c>
      <c r="W552" s="6" t="str">
        <f aca="false">IF(D552=0,"",H552/D552)</f>
        <v/>
      </c>
      <c r="X552" s="13" t="str">
        <f aca="false">IF(M552=0,"",N552/M552)</f>
        <v/>
      </c>
    </row>
    <row r="553" customFormat="false" ht="15" hidden="false" customHeight="false" outlineLevel="0" collapsed="false">
      <c r="A553" s="14"/>
      <c r="B553" s="8"/>
      <c r="C553" s="8"/>
      <c r="D553" s="8"/>
      <c r="E553" s="8"/>
      <c r="F553" s="15"/>
      <c r="G553" s="8"/>
      <c r="H553" s="8"/>
      <c r="I553" s="8"/>
      <c r="J553" s="8"/>
      <c r="K553" s="8"/>
      <c r="L553" s="8"/>
      <c r="M553" s="8"/>
      <c r="N553" s="16"/>
      <c r="O553" s="8"/>
      <c r="P553" s="8"/>
      <c r="Q553" s="8"/>
      <c r="R553" s="8"/>
      <c r="S553" s="8"/>
      <c r="T553" s="8"/>
      <c r="U553" s="6" t="str">
        <f aca="false">IF(I553=0,"",MAX(0,1-(J553+K553+L553)/I553))</f>
        <v/>
      </c>
      <c r="V553" s="6" t="str">
        <f aca="false">IF(D553=0,"",G553/D553)</f>
        <v/>
      </c>
      <c r="W553" s="6" t="str">
        <f aca="false">IF(D553=0,"",H553/D553)</f>
        <v/>
      </c>
      <c r="X553" s="13" t="str">
        <f aca="false">IF(M553=0,"",N553/M553)</f>
        <v/>
      </c>
    </row>
    <row r="554" customFormat="false" ht="15" hidden="false" customHeight="false" outlineLevel="0" collapsed="false">
      <c r="A554" s="14"/>
      <c r="B554" s="8"/>
      <c r="C554" s="8"/>
      <c r="D554" s="8"/>
      <c r="E554" s="8"/>
      <c r="F554" s="15"/>
      <c r="G554" s="8"/>
      <c r="H554" s="8"/>
      <c r="I554" s="8"/>
      <c r="J554" s="8"/>
      <c r="K554" s="8"/>
      <c r="L554" s="8"/>
      <c r="M554" s="8"/>
      <c r="N554" s="16"/>
      <c r="O554" s="8"/>
      <c r="P554" s="8"/>
      <c r="Q554" s="8"/>
      <c r="R554" s="8"/>
      <c r="S554" s="8"/>
      <c r="T554" s="8"/>
      <c r="U554" s="6" t="str">
        <f aca="false">IF(I554=0,"",MAX(0,1-(J554+K554+L554)/I554))</f>
        <v/>
      </c>
      <c r="V554" s="6" t="str">
        <f aca="false">IF(D554=0,"",G554/D554)</f>
        <v/>
      </c>
      <c r="W554" s="6" t="str">
        <f aca="false">IF(D554=0,"",H554/D554)</f>
        <v/>
      </c>
      <c r="X554" s="13" t="str">
        <f aca="false">IF(M554=0,"",N554/M554)</f>
        <v/>
      </c>
    </row>
    <row r="555" customFormat="false" ht="15" hidden="false" customHeight="false" outlineLevel="0" collapsed="false">
      <c r="A555" s="14"/>
      <c r="B555" s="8"/>
      <c r="C555" s="8"/>
      <c r="D555" s="8"/>
      <c r="E555" s="8"/>
      <c r="F555" s="15"/>
      <c r="G555" s="8"/>
      <c r="H555" s="8"/>
      <c r="I555" s="8"/>
      <c r="J555" s="8"/>
      <c r="K555" s="8"/>
      <c r="L555" s="8"/>
      <c r="M555" s="8"/>
      <c r="N555" s="16"/>
      <c r="O555" s="8"/>
      <c r="P555" s="8"/>
      <c r="Q555" s="8"/>
      <c r="R555" s="8"/>
      <c r="S555" s="8"/>
      <c r="T555" s="8"/>
      <c r="U555" s="6" t="str">
        <f aca="false">IF(I555=0,"",MAX(0,1-(J555+K555+L555)/I555))</f>
        <v/>
      </c>
      <c r="V555" s="6" t="str">
        <f aca="false">IF(D555=0,"",G555/D555)</f>
        <v/>
      </c>
      <c r="W555" s="6" t="str">
        <f aca="false">IF(D555=0,"",H555/D555)</f>
        <v/>
      </c>
      <c r="X555" s="13" t="str">
        <f aca="false">IF(M555=0,"",N555/M555)</f>
        <v/>
      </c>
    </row>
    <row r="556" customFormat="false" ht="15" hidden="false" customHeight="false" outlineLevel="0" collapsed="false">
      <c r="A556" s="14"/>
      <c r="B556" s="8"/>
      <c r="C556" s="8"/>
      <c r="D556" s="8"/>
      <c r="E556" s="8"/>
      <c r="F556" s="15"/>
      <c r="G556" s="8"/>
      <c r="H556" s="8"/>
      <c r="I556" s="8"/>
      <c r="J556" s="8"/>
      <c r="K556" s="8"/>
      <c r="L556" s="8"/>
      <c r="M556" s="8"/>
      <c r="N556" s="16"/>
      <c r="O556" s="8"/>
      <c r="P556" s="8"/>
      <c r="Q556" s="8"/>
      <c r="R556" s="8"/>
      <c r="S556" s="8"/>
      <c r="T556" s="8"/>
      <c r="U556" s="6" t="str">
        <f aca="false">IF(I556=0,"",MAX(0,1-(J556+K556+L556)/I556))</f>
        <v/>
      </c>
      <c r="V556" s="6" t="str">
        <f aca="false">IF(D556=0,"",G556/D556)</f>
        <v/>
      </c>
      <c r="W556" s="6" t="str">
        <f aca="false">IF(D556=0,"",H556/D556)</f>
        <v/>
      </c>
      <c r="X556" s="13" t="str">
        <f aca="false">IF(M556=0,"",N556/M556)</f>
        <v/>
      </c>
    </row>
    <row r="557" customFormat="false" ht="15" hidden="false" customHeight="false" outlineLevel="0" collapsed="false">
      <c r="A557" s="14"/>
      <c r="B557" s="8"/>
      <c r="C557" s="8"/>
      <c r="D557" s="8"/>
      <c r="E557" s="8"/>
      <c r="F557" s="15"/>
      <c r="G557" s="8"/>
      <c r="H557" s="8"/>
      <c r="I557" s="8"/>
      <c r="J557" s="8"/>
      <c r="K557" s="8"/>
      <c r="L557" s="8"/>
      <c r="M557" s="8"/>
      <c r="N557" s="16"/>
      <c r="O557" s="8"/>
      <c r="P557" s="8"/>
      <c r="Q557" s="8"/>
      <c r="R557" s="8"/>
      <c r="S557" s="8"/>
      <c r="T557" s="8"/>
      <c r="U557" s="6" t="str">
        <f aca="false">IF(I557=0,"",MAX(0,1-(J557+K557+L557)/I557))</f>
        <v/>
      </c>
      <c r="V557" s="6" t="str">
        <f aca="false">IF(D557=0,"",G557/D557)</f>
        <v/>
      </c>
      <c r="W557" s="6" t="str">
        <f aca="false">IF(D557=0,"",H557/D557)</f>
        <v/>
      </c>
      <c r="X557" s="13" t="str">
        <f aca="false">IF(M557=0,"",N557/M557)</f>
        <v/>
      </c>
    </row>
    <row r="558" customFormat="false" ht="15" hidden="false" customHeight="false" outlineLevel="0" collapsed="false">
      <c r="A558" s="14"/>
      <c r="B558" s="8"/>
      <c r="C558" s="8"/>
      <c r="D558" s="8"/>
      <c r="E558" s="8"/>
      <c r="F558" s="15"/>
      <c r="G558" s="8"/>
      <c r="H558" s="8"/>
      <c r="I558" s="8"/>
      <c r="J558" s="8"/>
      <c r="K558" s="8"/>
      <c r="L558" s="8"/>
      <c r="M558" s="8"/>
      <c r="N558" s="16"/>
      <c r="O558" s="8"/>
      <c r="P558" s="8"/>
      <c r="Q558" s="8"/>
      <c r="R558" s="8"/>
      <c r="S558" s="8"/>
      <c r="T558" s="8"/>
      <c r="U558" s="6" t="str">
        <f aca="false">IF(I558=0,"",MAX(0,1-(J558+K558+L558)/I558))</f>
        <v/>
      </c>
      <c r="V558" s="6" t="str">
        <f aca="false">IF(D558=0,"",G558/D558)</f>
        <v/>
      </c>
      <c r="W558" s="6" t="str">
        <f aca="false">IF(D558=0,"",H558/D558)</f>
        <v/>
      </c>
      <c r="X558" s="13" t="str">
        <f aca="false">IF(M558=0,"",N558/M558)</f>
        <v/>
      </c>
    </row>
    <row r="559" customFormat="false" ht="15" hidden="false" customHeight="false" outlineLevel="0" collapsed="false">
      <c r="A559" s="14"/>
      <c r="B559" s="8"/>
      <c r="C559" s="8"/>
      <c r="D559" s="8"/>
      <c r="E559" s="8"/>
      <c r="F559" s="15"/>
      <c r="G559" s="8"/>
      <c r="H559" s="8"/>
      <c r="I559" s="8"/>
      <c r="J559" s="8"/>
      <c r="K559" s="8"/>
      <c r="L559" s="8"/>
      <c r="M559" s="8"/>
      <c r="N559" s="16"/>
      <c r="O559" s="8"/>
      <c r="P559" s="8"/>
      <c r="Q559" s="8"/>
      <c r="R559" s="8"/>
      <c r="S559" s="8"/>
      <c r="T559" s="8"/>
      <c r="U559" s="6" t="str">
        <f aca="false">IF(I559=0,"",MAX(0,1-(J559+K559+L559)/I559))</f>
        <v/>
      </c>
      <c r="V559" s="6" t="str">
        <f aca="false">IF(D559=0,"",G559/D559)</f>
        <v/>
      </c>
      <c r="W559" s="6" t="str">
        <f aca="false">IF(D559=0,"",H559/D559)</f>
        <v/>
      </c>
      <c r="X559" s="13" t="str">
        <f aca="false">IF(M559=0,"",N559/M559)</f>
        <v/>
      </c>
    </row>
    <row r="560" customFormat="false" ht="15" hidden="false" customHeight="false" outlineLevel="0" collapsed="false">
      <c r="A560" s="14"/>
      <c r="B560" s="8"/>
      <c r="C560" s="8"/>
      <c r="D560" s="8"/>
      <c r="E560" s="8"/>
      <c r="F560" s="15"/>
      <c r="G560" s="8"/>
      <c r="H560" s="8"/>
      <c r="I560" s="8"/>
      <c r="J560" s="8"/>
      <c r="K560" s="8"/>
      <c r="L560" s="8"/>
      <c r="M560" s="8"/>
      <c r="N560" s="16"/>
      <c r="O560" s="8"/>
      <c r="P560" s="8"/>
      <c r="Q560" s="8"/>
      <c r="R560" s="8"/>
      <c r="S560" s="8"/>
      <c r="T560" s="8"/>
      <c r="U560" s="6" t="str">
        <f aca="false">IF(I560=0,"",MAX(0,1-(J560+K560+L560)/I560))</f>
        <v/>
      </c>
      <c r="V560" s="6" t="str">
        <f aca="false">IF(D560=0,"",G560/D560)</f>
        <v/>
      </c>
      <c r="W560" s="6" t="str">
        <f aca="false">IF(D560=0,"",H560/D560)</f>
        <v/>
      </c>
      <c r="X560" s="13" t="str">
        <f aca="false">IF(M560=0,"",N560/M560)</f>
        <v/>
      </c>
    </row>
    <row r="561" customFormat="false" ht="15" hidden="false" customHeight="false" outlineLevel="0" collapsed="false">
      <c r="A561" s="14"/>
      <c r="B561" s="8"/>
      <c r="C561" s="8"/>
      <c r="D561" s="8"/>
      <c r="E561" s="8"/>
      <c r="F561" s="15"/>
      <c r="G561" s="8"/>
      <c r="H561" s="8"/>
      <c r="I561" s="8"/>
      <c r="J561" s="8"/>
      <c r="K561" s="8"/>
      <c r="L561" s="8"/>
      <c r="M561" s="8"/>
      <c r="N561" s="16"/>
      <c r="O561" s="8"/>
      <c r="P561" s="8"/>
      <c r="Q561" s="8"/>
      <c r="R561" s="8"/>
      <c r="S561" s="8"/>
      <c r="T561" s="8"/>
      <c r="U561" s="6" t="str">
        <f aca="false">IF(I561=0,"",MAX(0,1-(J561+K561+L561)/I561))</f>
        <v/>
      </c>
      <c r="V561" s="6" t="str">
        <f aca="false">IF(D561=0,"",G561/D561)</f>
        <v/>
      </c>
      <c r="W561" s="6" t="str">
        <f aca="false">IF(D561=0,"",H561/D561)</f>
        <v/>
      </c>
      <c r="X561" s="13" t="str">
        <f aca="false">IF(M561=0,"",N561/M561)</f>
        <v/>
      </c>
    </row>
    <row r="562" customFormat="false" ht="15" hidden="false" customHeight="false" outlineLevel="0" collapsed="false">
      <c r="A562" s="14"/>
      <c r="B562" s="8"/>
      <c r="C562" s="8"/>
      <c r="D562" s="8"/>
      <c r="E562" s="8"/>
      <c r="F562" s="15"/>
      <c r="G562" s="8"/>
      <c r="H562" s="8"/>
      <c r="I562" s="8"/>
      <c r="J562" s="8"/>
      <c r="K562" s="8"/>
      <c r="L562" s="8"/>
      <c r="M562" s="8"/>
      <c r="N562" s="16"/>
      <c r="O562" s="8"/>
      <c r="P562" s="8"/>
      <c r="Q562" s="8"/>
      <c r="R562" s="8"/>
      <c r="S562" s="8"/>
      <c r="T562" s="8"/>
      <c r="U562" s="6" t="str">
        <f aca="false">IF(I562=0,"",MAX(0,1-(J562+K562+L562)/I562))</f>
        <v/>
      </c>
      <c r="V562" s="6" t="str">
        <f aca="false">IF(D562=0,"",G562/D562)</f>
        <v/>
      </c>
      <c r="W562" s="6" t="str">
        <f aca="false">IF(D562=0,"",H562/D562)</f>
        <v/>
      </c>
      <c r="X562" s="13" t="str">
        <f aca="false">IF(M562=0,"",N562/M562)</f>
        <v/>
      </c>
    </row>
    <row r="563" customFormat="false" ht="15" hidden="false" customHeight="false" outlineLevel="0" collapsed="false">
      <c r="A563" s="14"/>
      <c r="B563" s="8"/>
      <c r="C563" s="8"/>
      <c r="D563" s="8"/>
      <c r="E563" s="8"/>
      <c r="F563" s="15"/>
      <c r="G563" s="8"/>
      <c r="H563" s="8"/>
      <c r="I563" s="8"/>
      <c r="J563" s="8"/>
      <c r="K563" s="8"/>
      <c r="L563" s="8"/>
      <c r="M563" s="8"/>
      <c r="N563" s="16"/>
      <c r="O563" s="8"/>
      <c r="P563" s="8"/>
      <c r="Q563" s="8"/>
      <c r="R563" s="8"/>
      <c r="S563" s="8"/>
      <c r="T563" s="8"/>
      <c r="U563" s="6" t="str">
        <f aca="false">IF(I563=0,"",MAX(0,1-(J563+K563+L563)/I563))</f>
        <v/>
      </c>
      <c r="V563" s="6" t="str">
        <f aca="false">IF(D563=0,"",G563/D563)</f>
        <v/>
      </c>
      <c r="W563" s="6" t="str">
        <f aca="false">IF(D563=0,"",H563/D563)</f>
        <v/>
      </c>
      <c r="X563" s="13" t="str">
        <f aca="false">IF(M563=0,"",N563/M563)</f>
        <v/>
      </c>
    </row>
    <row r="564" customFormat="false" ht="15" hidden="false" customHeight="false" outlineLevel="0" collapsed="false">
      <c r="A564" s="14"/>
      <c r="B564" s="8"/>
      <c r="C564" s="8"/>
      <c r="D564" s="8"/>
      <c r="E564" s="8"/>
      <c r="F564" s="15"/>
      <c r="G564" s="8"/>
      <c r="H564" s="8"/>
      <c r="I564" s="8"/>
      <c r="J564" s="8"/>
      <c r="K564" s="8"/>
      <c r="L564" s="8"/>
      <c r="M564" s="8"/>
      <c r="N564" s="16"/>
      <c r="O564" s="8"/>
      <c r="P564" s="8"/>
      <c r="Q564" s="8"/>
      <c r="R564" s="8"/>
      <c r="S564" s="8"/>
      <c r="T564" s="8"/>
      <c r="U564" s="6" t="str">
        <f aca="false">IF(I564=0,"",MAX(0,1-(J564+K564+L564)/I564))</f>
        <v/>
      </c>
      <c r="V564" s="6" t="str">
        <f aca="false">IF(D564=0,"",G564/D564)</f>
        <v/>
      </c>
      <c r="W564" s="6" t="str">
        <f aca="false">IF(D564=0,"",H564/D564)</f>
        <v/>
      </c>
      <c r="X564" s="13" t="str">
        <f aca="false">IF(M564=0,"",N564/M564)</f>
        <v/>
      </c>
    </row>
    <row r="565" customFormat="false" ht="15" hidden="false" customHeight="false" outlineLevel="0" collapsed="false">
      <c r="A565" s="14"/>
      <c r="B565" s="8"/>
      <c r="C565" s="8"/>
      <c r="D565" s="8"/>
      <c r="E565" s="8"/>
      <c r="F565" s="15"/>
      <c r="G565" s="8"/>
      <c r="H565" s="8"/>
      <c r="I565" s="8"/>
      <c r="J565" s="8"/>
      <c r="K565" s="8"/>
      <c r="L565" s="8"/>
      <c r="M565" s="8"/>
      <c r="N565" s="16"/>
      <c r="O565" s="8"/>
      <c r="P565" s="8"/>
      <c r="Q565" s="8"/>
      <c r="R565" s="8"/>
      <c r="S565" s="8"/>
      <c r="T565" s="8"/>
      <c r="U565" s="6" t="str">
        <f aca="false">IF(I565=0,"",MAX(0,1-(J565+K565+L565)/I565))</f>
        <v/>
      </c>
      <c r="V565" s="6" t="str">
        <f aca="false">IF(D565=0,"",G565/D565)</f>
        <v/>
      </c>
      <c r="W565" s="6" t="str">
        <f aca="false">IF(D565=0,"",H565/D565)</f>
        <v/>
      </c>
      <c r="X565" s="13" t="str">
        <f aca="false">IF(M565=0,"",N565/M565)</f>
        <v/>
      </c>
    </row>
    <row r="566" customFormat="false" ht="15" hidden="false" customHeight="false" outlineLevel="0" collapsed="false">
      <c r="A566" s="14"/>
      <c r="B566" s="8"/>
      <c r="C566" s="8"/>
      <c r="D566" s="8"/>
      <c r="E566" s="8"/>
      <c r="F566" s="15"/>
      <c r="G566" s="8"/>
      <c r="H566" s="8"/>
      <c r="I566" s="8"/>
      <c r="J566" s="8"/>
      <c r="K566" s="8"/>
      <c r="L566" s="8"/>
      <c r="M566" s="8"/>
      <c r="N566" s="16"/>
      <c r="O566" s="8"/>
      <c r="P566" s="8"/>
      <c r="Q566" s="8"/>
      <c r="R566" s="8"/>
      <c r="S566" s="8"/>
      <c r="T566" s="8"/>
      <c r="U566" s="6" t="str">
        <f aca="false">IF(I566=0,"",MAX(0,1-(J566+K566+L566)/I566))</f>
        <v/>
      </c>
      <c r="V566" s="6" t="str">
        <f aca="false">IF(D566=0,"",G566/D566)</f>
        <v/>
      </c>
      <c r="W566" s="6" t="str">
        <f aca="false">IF(D566=0,"",H566/D566)</f>
        <v/>
      </c>
      <c r="X566" s="13" t="str">
        <f aca="false">IF(M566=0,"",N566/M566)</f>
        <v/>
      </c>
    </row>
    <row r="567" customFormat="false" ht="15" hidden="false" customHeight="false" outlineLevel="0" collapsed="false">
      <c r="A567" s="14"/>
      <c r="B567" s="8"/>
      <c r="C567" s="8"/>
      <c r="D567" s="8"/>
      <c r="E567" s="8"/>
      <c r="F567" s="15"/>
      <c r="G567" s="8"/>
      <c r="H567" s="8"/>
      <c r="I567" s="8"/>
      <c r="J567" s="8"/>
      <c r="K567" s="8"/>
      <c r="L567" s="8"/>
      <c r="M567" s="8"/>
      <c r="N567" s="16"/>
      <c r="O567" s="8"/>
      <c r="P567" s="8"/>
      <c r="Q567" s="8"/>
      <c r="R567" s="8"/>
      <c r="S567" s="8"/>
      <c r="T567" s="8"/>
      <c r="U567" s="6" t="str">
        <f aca="false">IF(I567=0,"",MAX(0,1-(J567+K567+L567)/I567))</f>
        <v/>
      </c>
      <c r="V567" s="6" t="str">
        <f aca="false">IF(D567=0,"",G567/D567)</f>
        <v/>
      </c>
      <c r="W567" s="6" t="str">
        <f aca="false">IF(D567=0,"",H567/D567)</f>
        <v/>
      </c>
      <c r="X567" s="13" t="str">
        <f aca="false">IF(M567=0,"",N567/M567)</f>
        <v/>
      </c>
    </row>
    <row r="568" customFormat="false" ht="15" hidden="false" customHeight="false" outlineLevel="0" collapsed="false">
      <c r="A568" s="14"/>
      <c r="B568" s="8"/>
      <c r="C568" s="8"/>
      <c r="D568" s="8"/>
      <c r="E568" s="8"/>
      <c r="F568" s="15"/>
      <c r="G568" s="8"/>
      <c r="H568" s="8"/>
      <c r="I568" s="8"/>
      <c r="J568" s="8"/>
      <c r="K568" s="8"/>
      <c r="L568" s="8"/>
      <c r="M568" s="8"/>
      <c r="N568" s="16"/>
      <c r="O568" s="8"/>
      <c r="P568" s="8"/>
      <c r="Q568" s="8"/>
      <c r="R568" s="8"/>
      <c r="S568" s="8"/>
      <c r="T568" s="8"/>
      <c r="U568" s="6" t="str">
        <f aca="false">IF(I568=0,"",MAX(0,1-(J568+K568+L568)/I568))</f>
        <v/>
      </c>
      <c r="V568" s="6" t="str">
        <f aca="false">IF(D568=0,"",G568/D568)</f>
        <v/>
      </c>
      <c r="W568" s="6" t="str">
        <f aca="false">IF(D568=0,"",H568/D568)</f>
        <v/>
      </c>
      <c r="X568" s="13" t="str">
        <f aca="false">IF(M568=0,"",N568/M568)</f>
        <v/>
      </c>
    </row>
    <row r="569" customFormat="false" ht="15" hidden="false" customHeight="false" outlineLevel="0" collapsed="false">
      <c r="A569" s="14"/>
      <c r="B569" s="8"/>
      <c r="C569" s="8"/>
      <c r="D569" s="8"/>
      <c r="E569" s="8"/>
      <c r="F569" s="15"/>
      <c r="G569" s="8"/>
      <c r="H569" s="8"/>
      <c r="I569" s="8"/>
      <c r="J569" s="8"/>
      <c r="K569" s="8"/>
      <c r="L569" s="8"/>
      <c r="M569" s="8"/>
      <c r="N569" s="16"/>
      <c r="O569" s="8"/>
      <c r="P569" s="8"/>
      <c r="Q569" s="8"/>
      <c r="R569" s="8"/>
      <c r="S569" s="8"/>
      <c r="T569" s="8"/>
      <c r="U569" s="6" t="str">
        <f aca="false">IF(I569=0,"",MAX(0,1-(J569+K569+L569)/I569))</f>
        <v/>
      </c>
      <c r="V569" s="6" t="str">
        <f aca="false">IF(D569=0,"",G569/D569)</f>
        <v/>
      </c>
      <c r="W569" s="6" t="str">
        <f aca="false">IF(D569=0,"",H569/D569)</f>
        <v/>
      </c>
      <c r="X569" s="13" t="str">
        <f aca="false">IF(M569=0,"",N569/M569)</f>
        <v/>
      </c>
    </row>
    <row r="570" customFormat="false" ht="15" hidden="false" customHeight="false" outlineLevel="0" collapsed="false">
      <c r="A570" s="14"/>
      <c r="B570" s="8"/>
      <c r="C570" s="8"/>
      <c r="D570" s="8"/>
      <c r="E570" s="8"/>
      <c r="F570" s="15"/>
      <c r="G570" s="8"/>
      <c r="H570" s="8"/>
      <c r="I570" s="8"/>
      <c r="J570" s="8"/>
      <c r="K570" s="8"/>
      <c r="L570" s="8"/>
      <c r="M570" s="8"/>
      <c r="N570" s="16"/>
      <c r="O570" s="8"/>
      <c r="P570" s="8"/>
      <c r="Q570" s="8"/>
      <c r="R570" s="8"/>
      <c r="S570" s="8"/>
      <c r="T570" s="8"/>
      <c r="U570" s="6" t="str">
        <f aca="false">IF(I570=0,"",MAX(0,1-(J570+K570+L570)/I570))</f>
        <v/>
      </c>
      <c r="V570" s="6" t="str">
        <f aca="false">IF(D570=0,"",G570/D570)</f>
        <v/>
      </c>
      <c r="W570" s="6" t="str">
        <f aca="false">IF(D570=0,"",H570/D570)</f>
        <v/>
      </c>
      <c r="X570" s="13" t="str">
        <f aca="false">IF(M570=0,"",N570/M570)</f>
        <v/>
      </c>
    </row>
    <row r="571" customFormat="false" ht="15" hidden="false" customHeight="false" outlineLevel="0" collapsed="false">
      <c r="A571" s="14"/>
      <c r="B571" s="8"/>
      <c r="C571" s="8"/>
      <c r="D571" s="8"/>
      <c r="E571" s="8"/>
      <c r="F571" s="15"/>
      <c r="G571" s="8"/>
      <c r="H571" s="8"/>
      <c r="I571" s="8"/>
      <c r="J571" s="8"/>
      <c r="K571" s="8"/>
      <c r="L571" s="8"/>
      <c r="M571" s="8"/>
      <c r="N571" s="16"/>
      <c r="O571" s="8"/>
      <c r="P571" s="8"/>
      <c r="Q571" s="8"/>
      <c r="R571" s="8"/>
      <c r="S571" s="8"/>
      <c r="T571" s="8"/>
      <c r="U571" s="6" t="str">
        <f aca="false">IF(I571=0,"",MAX(0,1-(J571+K571+L571)/I571))</f>
        <v/>
      </c>
      <c r="V571" s="6" t="str">
        <f aca="false">IF(D571=0,"",G571/D571)</f>
        <v/>
      </c>
      <c r="W571" s="6" t="str">
        <f aca="false">IF(D571=0,"",H571/D571)</f>
        <v/>
      </c>
      <c r="X571" s="13" t="str">
        <f aca="false">IF(M571=0,"",N571/M571)</f>
        <v/>
      </c>
    </row>
    <row r="572" customFormat="false" ht="15" hidden="false" customHeight="false" outlineLevel="0" collapsed="false">
      <c r="A572" s="14"/>
      <c r="B572" s="8"/>
      <c r="C572" s="8"/>
      <c r="D572" s="8"/>
      <c r="E572" s="8"/>
      <c r="F572" s="15"/>
      <c r="G572" s="8"/>
      <c r="H572" s="8"/>
      <c r="I572" s="8"/>
      <c r="J572" s="8"/>
      <c r="K572" s="8"/>
      <c r="L572" s="8"/>
      <c r="M572" s="8"/>
      <c r="N572" s="16"/>
      <c r="O572" s="8"/>
      <c r="P572" s="8"/>
      <c r="Q572" s="8"/>
      <c r="R572" s="8"/>
      <c r="S572" s="8"/>
      <c r="T572" s="8"/>
      <c r="U572" s="6" t="str">
        <f aca="false">IF(I572=0,"",MAX(0,1-(J572+K572+L572)/I572))</f>
        <v/>
      </c>
      <c r="V572" s="6" t="str">
        <f aca="false">IF(D572=0,"",G572/D572)</f>
        <v/>
      </c>
      <c r="W572" s="6" t="str">
        <f aca="false">IF(D572=0,"",H572/D572)</f>
        <v/>
      </c>
      <c r="X572" s="13" t="str">
        <f aca="false">IF(M572=0,"",N572/M572)</f>
        <v/>
      </c>
    </row>
    <row r="573" customFormat="false" ht="15" hidden="false" customHeight="false" outlineLevel="0" collapsed="false">
      <c r="A573" s="14"/>
      <c r="B573" s="8"/>
      <c r="C573" s="8"/>
      <c r="D573" s="8"/>
      <c r="E573" s="8"/>
      <c r="F573" s="15"/>
      <c r="G573" s="8"/>
      <c r="H573" s="8"/>
      <c r="I573" s="8"/>
      <c r="J573" s="8"/>
      <c r="K573" s="8"/>
      <c r="L573" s="8"/>
      <c r="M573" s="8"/>
      <c r="N573" s="16"/>
      <c r="O573" s="8"/>
      <c r="P573" s="8"/>
      <c r="Q573" s="8"/>
      <c r="R573" s="8"/>
      <c r="S573" s="8"/>
      <c r="T573" s="8"/>
      <c r="U573" s="6" t="str">
        <f aca="false">IF(I573=0,"",MAX(0,1-(J573+K573+L573)/I573))</f>
        <v/>
      </c>
      <c r="V573" s="6" t="str">
        <f aca="false">IF(D573=0,"",G573/D573)</f>
        <v/>
      </c>
      <c r="W573" s="6" t="str">
        <f aca="false">IF(D573=0,"",H573/D573)</f>
        <v/>
      </c>
      <c r="X573" s="13" t="str">
        <f aca="false">IF(M573=0,"",N573/M573)</f>
        <v/>
      </c>
    </row>
    <row r="574" customFormat="false" ht="15" hidden="false" customHeight="false" outlineLevel="0" collapsed="false">
      <c r="A574" s="14"/>
      <c r="B574" s="8"/>
      <c r="C574" s="8"/>
      <c r="D574" s="8"/>
      <c r="E574" s="8"/>
      <c r="F574" s="15"/>
      <c r="G574" s="8"/>
      <c r="H574" s="8"/>
      <c r="I574" s="8"/>
      <c r="J574" s="8"/>
      <c r="K574" s="8"/>
      <c r="L574" s="8"/>
      <c r="M574" s="8"/>
      <c r="N574" s="16"/>
      <c r="O574" s="8"/>
      <c r="P574" s="8"/>
      <c r="Q574" s="8"/>
      <c r="R574" s="8"/>
      <c r="S574" s="8"/>
      <c r="T574" s="8"/>
      <c r="U574" s="6" t="str">
        <f aca="false">IF(I574=0,"",MAX(0,1-(J574+K574+L574)/I574))</f>
        <v/>
      </c>
      <c r="V574" s="6" t="str">
        <f aca="false">IF(D574=0,"",G574/D574)</f>
        <v/>
      </c>
      <c r="W574" s="6" t="str">
        <f aca="false">IF(D574=0,"",H574/D574)</f>
        <v/>
      </c>
      <c r="X574" s="13" t="str">
        <f aca="false">IF(M574=0,"",N574/M574)</f>
        <v/>
      </c>
    </row>
    <row r="575" customFormat="false" ht="15" hidden="false" customHeight="false" outlineLevel="0" collapsed="false">
      <c r="A575" s="14"/>
      <c r="B575" s="8"/>
      <c r="C575" s="8"/>
      <c r="D575" s="8"/>
      <c r="E575" s="8"/>
      <c r="F575" s="15"/>
      <c r="G575" s="8"/>
      <c r="H575" s="8"/>
      <c r="I575" s="8"/>
      <c r="J575" s="8"/>
      <c r="K575" s="8"/>
      <c r="L575" s="8"/>
      <c r="M575" s="8"/>
      <c r="N575" s="16"/>
      <c r="O575" s="8"/>
      <c r="P575" s="8"/>
      <c r="Q575" s="8"/>
      <c r="R575" s="8"/>
      <c r="S575" s="8"/>
      <c r="T575" s="8"/>
      <c r="U575" s="6" t="str">
        <f aca="false">IF(I575=0,"",MAX(0,1-(J575+K575+L575)/I575))</f>
        <v/>
      </c>
      <c r="V575" s="6" t="str">
        <f aca="false">IF(D575=0,"",G575/D575)</f>
        <v/>
      </c>
      <c r="W575" s="6" t="str">
        <f aca="false">IF(D575=0,"",H575/D575)</f>
        <v/>
      </c>
      <c r="X575" s="13" t="str">
        <f aca="false">IF(M575=0,"",N575/M575)</f>
        <v/>
      </c>
    </row>
    <row r="576" customFormat="false" ht="15" hidden="false" customHeight="false" outlineLevel="0" collapsed="false">
      <c r="A576" s="14"/>
      <c r="B576" s="8"/>
      <c r="C576" s="8"/>
      <c r="D576" s="8"/>
      <c r="E576" s="8"/>
      <c r="F576" s="15"/>
      <c r="G576" s="8"/>
      <c r="H576" s="8"/>
      <c r="I576" s="8"/>
      <c r="J576" s="8"/>
      <c r="K576" s="8"/>
      <c r="L576" s="8"/>
      <c r="M576" s="8"/>
      <c r="N576" s="16"/>
      <c r="O576" s="8"/>
      <c r="P576" s="8"/>
      <c r="Q576" s="8"/>
      <c r="R576" s="8"/>
      <c r="S576" s="8"/>
      <c r="T576" s="8"/>
      <c r="U576" s="6" t="str">
        <f aca="false">IF(I576=0,"",MAX(0,1-(J576+K576+L576)/I576))</f>
        <v/>
      </c>
      <c r="V576" s="6" t="str">
        <f aca="false">IF(D576=0,"",G576/D576)</f>
        <v/>
      </c>
      <c r="W576" s="6" t="str">
        <f aca="false">IF(D576=0,"",H576/D576)</f>
        <v/>
      </c>
      <c r="X576" s="13" t="str">
        <f aca="false">IF(M576=0,"",N576/M576)</f>
        <v/>
      </c>
    </row>
    <row r="577" customFormat="false" ht="15" hidden="false" customHeight="false" outlineLevel="0" collapsed="false">
      <c r="A577" s="14"/>
      <c r="B577" s="8"/>
      <c r="C577" s="8"/>
      <c r="D577" s="8"/>
      <c r="E577" s="8"/>
      <c r="F577" s="15"/>
      <c r="G577" s="8"/>
      <c r="H577" s="8"/>
      <c r="I577" s="8"/>
      <c r="J577" s="8"/>
      <c r="K577" s="8"/>
      <c r="L577" s="8"/>
      <c r="M577" s="8"/>
      <c r="N577" s="16"/>
      <c r="O577" s="8"/>
      <c r="P577" s="8"/>
      <c r="Q577" s="8"/>
      <c r="R577" s="8"/>
      <c r="S577" s="8"/>
      <c r="T577" s="8"/>
      <c r="U577" s="6" t="str">
        <f aca="false">IF(I577=0,"",MAX(0,1-(J577+K577+L577)/I577))</f>
        <v/>
      </c>
      <c r="V577" s="6" t="str">
        <f aca="false">IF(D577=0,"",G577/D577)</f>
        <v/>
      </c>
      <c r="W577" s="6" t="str">
        <f aca="false">IF(D577=0,"",H577/D577)</f>
        <v/>
      </c>
      <c r="X577" s="13" t="str">
        <f aca="false">IF(M577=0,"",N577/M577)</f>
        <v/>
      </c>
    </row>
    <row r="578" customFormat="false" ht="15" hidden="false" customHeight="false" outlineLevel="0" collapsed="false">
      <c r="A578" s="14"/>
      <c r="B578" s="8"/>
      <c r="C578" s="8"/>
      <c r="D578" s="8"/>
      <c r="E578" s="8"/>
      <c r="F578" s="15"/>
      <c r="G578" s="8"/>
      <c r="H578" s="8"/>
      <c r="I578" s="8"/>
      <c r="J578" s="8"/>
      <c r="K578" s="8"/>
      <c r="L578" s="8"/>
      <c r="M578" s="8"/>
      <c r="N578" s="16"/>
      <c r="O578" s="8"/>
      <c r="P578" s="8"/>
      <c r="Q578" s="8"/>
      <c r="R578" s="8"/>
      <c r="S578" s="8"/>
      <c r="T578" s="8"/>
      <c r="U578" s="6" t="str">
        <f aca="false">IF(I578=0,"",MAX(0,1-(J578+K578+L578)/I578))</f>
        <v/>
      </c>
      <c r="V578" s="6" t="str">
        <f aca="false">IF(D578=0,"",G578/D578)</f>
        <v/>
      </c>
      <c r="W578" s="6" t="str">
        <f aca="false">IF(D578=0,"",H578/D578)</f>
        <v/>
      </c>
      <c r="X578" s="13" t="str">
        <f aca="false">IF(M578=0,"",N578/M578)</f>
        <v/>
      </c>
    </row>
    <row r="579" customFormat="false" ht="15" hidden="false" customHeight="false" outlineLevel="0" collapsed="false">
      <c r="A579" s="14"/>
      <c r="B579" s="8"/>
      <c r="C579" s="8"/>
      <c r="D579" s="8"/>
      <c r="E579" s="8"/>
      <c r="F579" s="15"/>
      <c r="G579" s="8"/>
      <c r="H579" s="8"/>
      <c r="I579" s="8"/>
      <c r="J579" s="8"/>
      <c r="K579" s="8"/>
      <c r="L579" s="8"/>
      <c r="M579" s="8"/>
      <c r="N579" s="16"/>
      <c r="O579" s="8"/>
      <c r="P579" s="8"/>
      <c r="Q579" s="8"/>
      <c r="R579" s="8"/>
      <c r="S579" s="8"/>
      <c r="T579" s="8"/>
      <c r="U579" s="6" t="str">
        <f aca="false">IF(I579=0,"",MAX(0,1-(J579+K579+L579)/I579))</f>
        <v/>
      </c>
      <c r="V579" s="6" t="str">
        <f aca="false">IF(D579=0,"",G579/D579)</f>
        <v/>
      </c>
      <c r="W579" s="6" t="str">
        <f aca="false">IF(D579=0,"",H579/D579)</f>
        <v/>
      </c>
      <c r="X579" s="13" t="str">
        <f aca="false">IF(M579=0,"",N579/M579)</f>
        <v/>
      </c>
    </row>
    <row r="580" customFormat="false" ht="15" hidden="false" customHeight="false" outlineLevel="0" collapsed="false">
      <c r="A580" s="14"/>
      <c r="B580" s="8"/>
      <c r="C580" s="8"/>
      <c r="D580" s="8"/>
      <c r="E580" s="8"/>
      <c r="F580" s="15"/>
      <c r="G580" s="8"/>
      <c r="H580" s="8"/>
      <c r="I580" s="8"/>
      <c r="J580" s="8"/>
      <c r="K580" s="8"/>
      <c r="L580" s="8"/>
      <c r="M580" s="8"/>
      <c r="N580" s="16"/>
      <c r="O580" s="8"/>
      <c r="P580" s="8"/>
      <c r="Q580" s="8"/>
      <c r="R580" s="8"/>
      <c r="S580" s="8"/>
      <c r="T580" s="8"/>
      <c r="U580" s="6" t="str">
        <f aca="false">IF(I580=0,"",MAX(0,1-(J580+K580+L580)/I580))</f>
        <v/>
      </c>
      <c r="V580" s="6" t="str">
        <f aca="false">IF(D580=0,"",G580/D580)</f>
        <v/>
      </c>
      <c r="W580" s="6" t="str">
        <f aca="false">IF(D580=0,"",H580/D580)</f>
        <v/>
      </c>
      <c r="X580" s="13" t="str">
        <f aca="false">IF(M580=0,"",N580/M580)</f>
        <v/>
      </c>
    </row>
    <row r="581" customFormat="false" ht="15" hidden="false" customHeight="false" outlineLevel="0" collapsed="false">
      <c r="A581" s="14"/>
      <c r="B581" s="8"/>
      <c r="C581" s="8"/>
      <c r="D581" s="8"/>
      <c r="E581" s="8"/>
      <c r="F581" s="15"/>
      <c r="G581" s="8"/>
      <c r="H581" s="8"/>
      <c r="I581" s="8"/>
      <c r="J581" s="8"/>
      <c r="K581" s="8"/>
      <c r="L581" s="8"/>
      <c r="M581" s="8"/>
      <c r="N581" s="16"/>
      <c r="O581" s="8"/>
      <c r="P581" s="8"/>
      <c r="Q581" s="8"/>
      <c r="R581" s="8"/>
      <c r="S581" s="8"/>
      <c r="T581" s="8"/>
      <c r="U581" s="6" t="str">
        <f aca="false">IF(I581=0,"",MAX(0,1-(J581+K581+L581)/I581))</f>
        <v/>
      </c>
      <c r="V581" s="6" t="str">
        <f aca="false">IF(D581=0,"",G581/D581)</f>
        <v/>
      </c>
      <c r="W581" s="6" t="str">
        <f aca="false">IF(D581=0,"",H581/D581)</f>
        <v/>
      </c>
      <c r="X581" s="13" t="str">
        <f aca="false">IF(M581=0,"",N581/M581)</f>
        <v/>
      </c>
    </row>
    <row r="582" customFormat="false" ht="15" hidden="false" customHeight="false" outlineLevel="0" collapsed="false">
      <c r="A582" s="14"/>
      <c r="B582" s="8"/>
      <c r="C582" s="8"/>
      <c r="D582" s="8"/>
      <c r="E582" s="8"/>
      <c r="F582" s="15"/>
      <c r="G582" s="8"/>
      <c r="H582" s="8"/>
      <c r="I582" s="8"/>
      <c r="J582" s="8"/>
      <c r="K582" s="8"/>
      <c r="L582" s="8"/>
      <c r="M582" s="8"/>
      <c r="N582" s="16"/>
      <c r="O582" s="8"/>
      <c r="P582" s="8"/>
      <c r="Q582" s="8"/>
      <c r="R582" s="8"/>
      <c r="S582" s="8"/>
      <c r="T582" s="8"/>
      <c r="U582" s="6" t="str">
        <f aca="false">IF(I582=0,"",MAX(0,1-(J582+K582+L582)/I582))</f>
        <v/>
      </c>
      <c r="V582" s="6" t="str">
        <f aca="false">IF(D582=0,"",G582/D582)</f>
        <v/>
      </c>
      <c r="W582" s="6" t="str">
        <f aca="false">IF(D582=0,"",H582/D582)</f>
        <v/>
      </c>
      <c r="X582" s="13" t="str">
        <f aca="false">IF(M582=0,"",N582/M582)</f>
        <v/>
      </c>
    </row>
    <row r="583" customFormat="false" ht="15" hidden="false" customHeight="false" outlineLevel="0" collapsed="false">
      <c r="A583" s="14"/>
      <c r="B583" s="8"/>
      <c r="C583" s="8"/>
      <c r="D583" s="8"/>
      <c r="E583" s="8"/>
      <c r="F583" s="15"/>
      <c r="G583" s="8"/>
      <c r="H583" s="8"/>
      <c r="I583" s="8"/>
      <c r="J583" s="8"/>
      <c r="K583" s="8"/>
      <c r="L583" s="8"/>
      <c r="M583" s="8"/>
      <c r="N583" s="16"/>
      <c r="O583" s="8"/>
      <c r="P583" s="8"/>
      <c r="Q583" s="8"/>
      <c r="R583" s="8"/>
      <c r="S583" s="8"/>
      <c r="T583" s="8"/>
      <c r="U583" s="6" t="str">
        <f aca="false">IF(I583=0,"",MAX(0,1-(J583+K583+L583)/I583))</f>
        <v/>
      </c>
      <c r="V583" s="6" t="str">
        <f aca="false">IF(D583=0,"",G583/D583)</f>
        <v/>
      </c>
      <c r="W583" s="6" t="str">
        <f aca="false">IF(D583=0,"",H583/D583)</f>
        <v/>
      </c>
      <c r="X583" s="13" t="str">
        <f aca="false">IF(M583=0,"",N583/M583)</f>
        <v/>
      </c>
    </row>
    <row r="584" customFormat="false" ht="15" hidden="false" customHeight="false" outlineLevel="0" collapsed="false">
      <c r="A584" s="14"/>
      <c r="B584" s="8"/>
      <c r="C584" s="8"/>
      <c r="D584" s="8"/>
      <c r="E584" s="8"/>
      <c r="F584" s="15"/>
      <c r="G584" s="8"/>
      <c r="H584" s="8"/>
      <c r="I584" s="8"/>
      <c r="J584" s="8"/>
      <c r="K584" s="8"/>
      <c r="L584" s="8"/>
      <c r="M584" s="8"/>
      <c r="N584" s="16"/>
      <c r="O584" s="8"/>
      <c r="P584" s="8"/>
      <c r="Q584" s="8"/>
      <c r="R584" s="8"/>
      <c r="S584" s="8"/>
      <c r="T584" s="8"/>
      <c r="U584" s="6" t="str">
        <f aca="false">IF(I584=0,"",MAX(0,1-(J584+K584+L584)/I584))</f>
        <v/>
      </c>
      <c r="V584" s="6" t="str">
        <f aca="false">IF(D584=0,"",G584/D584)</f>
        <v/>
      </c>
      <c r="W584" s="6" t="str">
        <f aca="false">IF(D584=0,"",H584/D584)</f>
        <v/>
      </c>
      <c r="X584" s="13" t="str">
        <f aca="false">IF(M584=0,"",N584/M584)</f>
        <v/>
      </c>
    </row>
    <row r="585" customFormat="false" ht="15" hidden="false" customHeight="false" outlineLevel="0" collapsed="false">
      <c r="A585" s="14"/>
      <c r="B585" s="8"/>
      <c r="C585" s="8"/>
      <c r="D585" s="8"/>
      <c r="E585" s="8"/>
      <c r="F585" s="15"/>
      <c r="G585" s="8"/>
      <c r="H585" s="8"/>
      <c r="I585" s="8"/>
      <c r="J585" s="8"/>
      <c r="K585" s="8"/>
      <c r="L585" s="8"/>
      <c r="M585" s="8"/>
      <c r="N585" s="16"/>
      <c r="O585" s="8"/>
      <c r="P585" s="8"/>
      <c r="Q585" s="8"/>
      <c r="R585" s="8"/>
      <c r="S585" s="8"/>
      <c r="T585" s="8"/>
      <c r="U585" s="6" t="str">
        <f aca="false">IF(I585=0,"",MAX(0,1-(J585+K585+L585)/I585))</f>
        <v/>
      </c>
      <c r="V585" s="6" t="str">
        <f aca="false">IF(D585=0,"",G585/D585)</f>
        <v/>
      </c>
      <c r="W585" s="6" t="str">
        <f aca="false">IF(D585=0,"",H585/D585)</f>
        <v/>
      </c>
      <c r="X585" s="13" t="str">
        <f aca="false">IF(M585=0,"",N585/M585)</f>
        <v/>
      </c>
    </row>
    <row r="586" customFormat="false" ht="15" hidden="false" customHeight="false" outlineLevel="0" collapsed="false">
      <c r="A586" s="14"/>
      <c r="B586" s="8"/>
      <c r="C586" s="8"/>
      <c r="D586" s="8"/>
      <c r="E586" s="8"/>
      <c r="F586" s="15"/>
      <c r="G586" s="8"/>
      <c r="H586" s="8"/>
      <c r="I586" s="8"/>
      <c r="J586" s="8"/>
      <c r="K586" s="8"/>
      <c r="L586" s="8"/>
      <c r="M586" s="8"/>
      <c r="N586" s="16"/>
      <c r="O586" s="8"/>
      <c r="P586" s="8"/>
      <c r="Q586" s="8"/>
      <c r="R586" s="8"/>
      <c r="S586" s="8"/>
      <c r="T586" s="8"/>
      <c r="U586" s="6" t="str">
        <f aca="false">IF(I586=0,"",MAX(0,1-(J586+K586+L586)/I586))</f>
        <v/>
      </c>
      <c r="V586" s="6" t="str">
        <f aca="false">IF(D586=0,"",G586/D586)</f>
        <v/>
      </c>
      <c r="W586" s="6" t="str">
        <f aca="false">IF(D586=0,"",H586/D586)</f>
        <v/>
      </c>
      <c r="X586" s="13" t="str">
        <f aca="false">IF(M586=0,"",N586/M586)</f>
        <v/>
      </c>
    </row>
    <row r="587" customFormat="false" ht="15" hidden="false" customHeight="false" outlineLevel="0" collapsed="false">
      <c r="A587" s="14"/>
      <c r="B587" s="8"/>
      <c r="C587" s="8"/>
      <c r="D587" s="8"/>
      <c r="E587" s="8"/>
      <c r="F587" s="15"/>
      <c r="G587" s="8"/>
      <c r="H587" s="8"/>
      <c r="I587" s="8"/>
      <c r="J587" s="8"/>
      <c r="K587" s="8"/>
      <c r="L587" s="8"/>
      <c r="M587" s="8"/>
      <c r="N587" s="16"/>
      <c r="O587" s="8"/>
      <c r="P587" s="8"/>
      <c r="Q587" s="8"/>
      <c r="R587" s="8"/>
      <c r="S587" s="8"/>
      <c r="T587" s="8"/>
      <c r="U587" s="6" t="str">
        <f aca="false">IF(I587=0,"",MAX(0,1-(J587+K587+L587)/I587))</f>
        <v/>
      </c>
      <c r="V587" s="6" t="str">
        <f aca="false">IF(D587=0,"",G587/D587)</f>
        <v/>
      </c>
      <c r="W587" s="6" t="str">
        <f aca="false">IF(D587=0,"",H587/D587)</f>
        <v/>
      </c>
      <c r="X587" s="13" t="str">
        <f aca="false">IF(M587=0,"",N587/M587)</f>
        <v/>
      </c>
    </row>
    <row r="588" customFormat="false" ht="15" hidden="false" customHeight="false" outlineLevel="0" collapsed="false">
      <c r="A588" s="14"/>
      <c r="B588" s="8"/>
      <c r="C588" s="8"/>
      <c r="D588" s="8"/>
      <c r="E588" s="8"/>
      <c r="F588" s="15"/>
      <c r="G588" s="8"/>
      <c r="H588" s="8"/>
      <c r="I588" s="8"/>
      <c r="J588" s="8"/>
      <c r="K588" s="8"/>
      <c r="L588" s="8"/>
      <c r="M588" s="8"/>
      <c r="N588" s="16"/>
      <c r="O588" s="8"/>
      <c r="P588" s="8"/>
      <c r="Q588" s="8"/>
      <c r="R588" s="8"/>
      <c r="S588" s="8"/>
      <c r="T588" s="8"/>
      <c r="U588" s="6" t="str">
        <f aca="false">IF(I588=0,"",MAX(0,1-(J588+K588+L588)/I588))</f>
        <v/>
      </c>
      <c r="V588" s="6" t="str">
        <f aca="false">IF(D588=0,"",G588/D588)</f>
        <v/>
      </c>
      <c r="W588" s="6" t="str">
        <f aca="false">IF(D588=0,"",H588/D588)</f>
        <v/>
      </c>
      <c r="X588" s="13" t="str">
        <f aca="false">IF(M588=0,"",N588/M588)</f>
        <v/>
      </c>
    </row>
    <row r="589" customFormat="false" ht="15" hidden="false" customHeight="false" outlineLevel="0" collapsed="false">
      <c r="A589" s="14"/>
      <c r="B589" s="8"/>
      <c r="C589" s="8"/>
      <c r="D589" s="8"/>
      <c r="E589" s="8"/>
      <c r="F589" s="15"/>
      <c r="G589" s="8"/>
      <c r="H589" s="8"/>
      <c r="I589" s="8"/>
      <c r="J589" s="8"/>
      <c r="K589" s="8"/>
      <c r="L589" s="8"/>
      <c r="M589" s="8"/>
      <c r="N589" s="16"/>
      <c r="O589" s="8"/>
      <c r="P589" s="8"/>
      <c r="Q589" s="8"/>
      <c r="R589" s="8"/>
      <c r="S589" s="8"/>
      <c r="T589" s="8"/>
      <c r="U589" s="6" t="str">
        <f aca="false">IF(I589=0,"",MAX(0,1-(J589+K589+L589)/I589))</f>
        <v/>
      </c>
      <c r="V589" s="6" t="str">
        <f aca="false">IF(D589=0,"",G589/D589)</f>
        <v/>
      </c>
      <c r="W589" s="6" t="str">
        <f aca="false">IF(D589=0,"",H589/D589)</f>
        <v/>
      </c>
      <c r="X589" s="13" t="str">
        <f aca="false">IF(M589=0,"",N589/M589)</f>
        <v/>
      </c>
    </row>
    <row r="590" customFormat="false" ht="15" hidden="false" customHeight="false" outlineLevel="0" collapsed="false">
      <c r="A590" s="14"/>
      <c r="B590" s="8"/>
      <c r="C590" s="8"/>
      <c r="D590" s="8"/>
      <c r="E590" s="8"/>
      <c r="F590" s="15"/>
      <c r="G590" s="8"/>
      <c r="H590" s="8"/>
      <c r="I590" s="8"/>
      <c r="J590" s="8"/>
      <c r="K590" s="8"/>
      <c r="L590" s="8"/>
      <c r="M590" s="8"/>
      <c r="N590" s="16"/>
      <c r="O590" s="8"/>
      <c r="P590" s="8"/>
      <c r="Q590" s="8"/>
      <c r="R590" s="8"/>
      <c r="S590" s="8"/>
      <c r="T590" s="8"/>
      <c r="U590" s="6" t="str">
        <f aca="false">IF(I590=0,"",MAX(0,1-(J590+K590+L590)/I590))</f>
        <v/>
      </c>
      <c r="V590" s="6" t="str">
        <f aca="false">IF(D590=0,"",G590/D590)</f>
        <v/>
      </c>
      <c r="W590" s="6" t="str">
        <f aca="false">IF(D590=0,"",H590/D590)</f>
        <v/>
      </c>
      <c r="X590" s="13" t="str">
        <f aca="false">IF(M590=0,"",N590/M590)</f>
        <v/>
      </c>
    </row>
    <row r="591" customFormat="false" ht="15" hidden="false" customHeight="false" outlineLevel="0" collapsed="false">
      <c r="A591" s="14"/>
      <c r="B591" s="8"/>
      <c r="C591" s="8"/>
      <c r="D591" s="8"/>
      <c r="E591" s="8"/>
      <c r="F591" s="15"/>
      <c r="G591" s="8"/>
      <c r="H591" s="8"/>
      <c r="I591" s="8"/>
      <c r="J591" s="8"/>
      <c r="K591" s="8"/>
      <c r="L591" s="8"/>
      <c r="M591" s="8"/>
      <c r="N591" s="16"/>
      <c r="O591" s="8"/>
      <c r="P591" s="8"/>
      <c r="Q591" s="8"/>
      <c r="R591" s="8"/>
      <c r="S591" s="8"/>
      <c r="T591" s="8"/>
      <c r="U591" s="6" t="str">
        <f aca="false">IF(I591=0,"",MAX(0,1-(J591+K591+L591)/I591))</f>
        <v/>
      </c>
      <c r="V591" s="6" t="str">
        <f aca="false">IF(D591=0,"",G591/D591)</f>
        <v/>
      </c>
      <c r="W591" s="6" t="str">
        <f aca="false">IF(D591=0,"",H591/D591)</f>
        <v/>
      </c>
      <c r="X591" s="13" t="str">
        <f aca="false">IF(M591=0,"",N591/M591)</f>
        <v/>
      </c>
    </row>
    <row r="592" customFormat="false" ht="15" hidden="false" customHeight="false" outlineLevel="0" collapsed="false">
      <c r="A592" s="14"/>
      <c r="B592" s="8"/>
      <c r="C592" s="8"/>
      <c r="D592" s="8"/>
      <c r="E592" s="8"/>
      <c r="F592" s="15"/>
      <c r="G592" s="8"/>
      <c r="H592" s="8"/>
      <c r="I592" s="8"/>
      <c r="J592" s="8"/>
      <c r="K592" s="8"/>
      <c r="L592" s="8"/>
      <c r="M592" s="8"/>
      <c r="N592" s="16"/>
      <c r="O592" s="8"/>
      <c r="P592" s="8"/>
      <c r="Q592" s="8"/>
      <c r="R592" s="8"/>
      <c r="S592" s="8"/>
      <c r="T592" s="8"/>
      <c r="U592" s="6" t="str">
        <f aca="false">IF(I592=0,"",MAX(0,1-(J592+K592+L592)/I592))</f>
        <v/>
      </c>
      <c r="V592" s="6" t="str">
        <f aca="false">IF(D592=0,"",G592/D592)</f>
        <v/>
      </c>
      <c r="W592" s="6" t="str">
        <f aca="false">IF(D592=0,"",H592/D592)</f>
        <v/>
      </c>
      <c r="X592" s="13" t="str">
        <f aca="false">IF(M592=0,"",N592/M592)</f>
        <v/>
      </c>
    </row>
    <row r="593" customFormat="false" ht="15" hidden="false" customHeight="false" outlineLevel="0" collapsed="false">
      <c r="A593" s="14"/>
      <c r="B593" s="8"/>
      <c r="C593" s="8"/>
      <c r="D593" s="8"/>
      <c r="E593" s="8"/>
      <c r="F593" s="15"/>
      <c r="G593" s="8"/>
      <c r="H593" s="8"/>
      <c r="I593" s="8"/>
      <c r="J593" s="8"/>
      <c r="K593" s="8"/>
      <c r="L593" s="8"/>
      <c r="M593" s="8"/>
      <c r="N593" s="16"/>
      <c r="O593" s="8"/>
      <c r="P593" s="8"/>
      <c r="Q593" s="8"/>
      <c r="R593" s="8"/>
      <c r="S593" s="8"/>
      <c r="T593" s="8"/>
      <c r="U593" s="6" t="str">
        <f aca="false">IF(I593=0,"",MAX(0,1-(J593+K593+L593)/I593))</f>
        <v/>
      </c>
      <c r="V593" s="6" t="str">
        <f aca="false">IF(D593=0,"",G593/D593)</f>
        <v/>
      </c>
      <c r="W593" s="6" t="str">
        <f aca="false">IF(D593=0,"",H593/D593)</f>
        <v/>
      </c>
      <c r="X593" s="13" t="str">
        <f aca="false">IF(M593=0,"",N593/M593)</f>
        <v/>
      </c>
    </row>
    <row r="594" customFormat="false" ht="15" hidden="false" customHeight="false" outlineLevel="0" collapsed="false">
      <c r="A594" s="14"/>
      <c r="B594" s="8"/>
      <c r="C594" s="8"/>
      <c r="D594" s="8"/>
      <c r="E594" s="8"/>
      <c r="F594" s="15"/>
      <c r="G594" s="8"/>
      <c r="H594" s="8"/>
      <c r="I594" s="8"/>
      <c r="J594" s="8"/>
      <c r="K594" s="8"/>
      <c r="L594" s="8"/>
      <c r="M594" s="8"/>
      <c r="N594" s="16"/>
      <c r="O594" s="8"/>
      <c r="P594" s="8"/>
      <c r="Q594" s="8"/>
      <c r="R594" s="8"/>
      <c r="S594" s="8"/>
      <c r="T594" s="8"/>
      <c r="U594" s="6" t="str">
        <f aca="false">IF(I594=0,"",MAX(0,1-(J594+K594+L594)/I594))</f>
        <v/>
      </c>
      <c r="V594" s="6" t="str">
        <f aca="false">IF(D594=0,"",G594/D594)</f>
        <v/>
      </c>
      <c r="W594" s="6" t="str">
        <f aca="false">IF(D594=0,"",H594/D594)</f>
        <v/>
      </c>
      <c r="X594" s="13" t="str">
        <f aca="false">IF(M594=0,"",N594/M594)</f>
        <v/>
      </c>
    </row>
    <row r="595" customFormat="false" ht="15" hidden="false" customHeight="false" outlineLevel="0" collapsed="false">
      <c r="A595" s="14"/>
      <c r="B595" s="8"/>
      <c r="C595" s="8"/>
      <c r="D595" s="8"/>
      <c r="E595" s="8"/>
      <c r="F595" s="15"/>
      <c r="G595" s="8"/>
      <c r="H595" s="8"/>
      <c r="I595" s="8"/>
      <c r="J595" s="8"/>
      <c r="K595" s="8"/>
      <c r="L595" s="8"/>
      <c r="M595" s="8"/>
      <c r="N595" s="16"/>
      <c r="O595" s="8"/>
      <c r="P595" s="8"/>
      <c r="Q595" s="8"/>
      <c r="R595" s="8"/>
      <c r="S595" s="8"/>
      <c r="T595" s="8"/>
      <c r="U595" s="6" t="str">
        <f aca="false">IF(I595=0,"",MAX(0,1-(J595+K595+L595)/I595))</f>
        <v/>
      </c>
      <c r="V595" s="6" t="str">
        <f aca="false">IF(D595=0,"",G595/D595)</f>
        <v/>
      </c>
      <c r="W595" s="6" t="str">
        <f aca="false">IF(D595=0,"",H595/D595)</f>
        <v/>
      </c>
      <c r="X595" s="13" t="str">
        <f aca="false">IF(M595=0,"",N595/M595)</f>
        <v/>
      </c>
    </row>
    <row r="596" customFormat="false" ht="15" hidden="false" customHeight="false" outlineLevel="0" collapsed="false">
      <c r="A596" s="14"/>
      <c r="B596" s="8"/>
      <c r="C596" s="8"/>
      <c r="D596" s="8"/>
      <c r="E596" s="8"/>
      <c r="F596" s="15"/>
      <c r="G596" s="8"/>
      <c r="H596" s="8"/>
      <c r="I596" s="8"/>
      <c r="J596" s="8"/>
      <c r="K596" s="8"/>
      <c r="L596" s="8"/>
      <c r="M596" s="8"/>
      <c r="N596" s="16"/>
      <c r="O596" s="8"/>
      <c r="P596" s="8"/>
      <c r="Q596" s="8"/>
      <c r="R596" s="8"/>
      <c r="S596" s="8"/>
      <c r="T596" s="8"/>
      <c r="U596" s="6" t="str">
        <f aca="false">IF(I596=0,"",MAX(0,1-(J596+K596+L596)/I596))</f>
        <v/>
      </c>
      <c r="V596" s="6" t="str">
        <f aca="false">IF(D596=0,"",G596/D596)</f>
        <v/>
      </c>
      <c r="W596" s="6" t="str">
        <f aca="false">IF(D596=0,"",H596/D596)</f>
        <v/>
      </c>
      <c r="X596" s="13" t="str">
        <f aca="false">IF(M596=0,"",N596/M596)</f>
        <v/>
      </c>
    </row>
    <row r="597" customFormat="false" ht="15" hidden="false" customHeight="false" outlineLevel="0" collapsed="false">
      <c r="A597" s="14"/>
      <c r="B597" s="8"/>
      <c r="C597" s="8"/>
      <c r="D597" s="8"/>
      <c r="E597" s="8"/>
      <c r="F597" s="15"/>
      <c r="G597" s="8"/>
      <c r="H597" s="8"/>
      <c r="I597" s="8"/>
      <c r="J597" s="8"/>
      <c r="K597" s="8"/>
      <c r="L597" s="8"/>
      <c r="M597" s="8"/>
      <c r="N597" s="16"/>
      <c r="O597" s="8"/>
      <c r="P597" s="8"/>
      <c r="Q597" s="8"/>
      <c r="R597" s="8"/>
      <c r="S597" s="8"/>
      <c r="T597" s="8"/>
      <c r="U597" s="6" t="str">
        <f aca="false">IF(I597=0,"",MAX(0,1-(J597+K597+L597)/I597))</f>
        <v/>
      </c>
      <c r="V597" s="6" t="str">
        <f aca="false">IF(D597=0,"",G597/D597)</f>
        <v/>
      </c>
      <c r="W597" s="6" t="str">
        <f aca="false">IF(D597=0,"",H597/D597)</f>
        <v/>
      </c>
      <c r="X597" s="13" t="str">
        <f aca="false">IF(M597=0,"",N597/M597)</f>
        <v/>
      </c>
    </row>
    <row r="598" customFormat="false" ht="15" hidden="false" customHeight="false" outlineLevel="0" collapsed="false">
      <c r="A598" s="14"/>
      <c r="B598" s="8"/>
      <c r="C598" s="8"/>
      <c r="D598" s="8"/>
      <c r="E598" s="8"/>
      <c r="F598" s="15"/>
      <c r="G598" s="8"/>
      <c r="H598" s="8"/>
      <c r="I598" s="8"/>
      <c r="J598" s="8"/>
      <c r="K598" s="8"/>
      <c r="L598" s="8"/>
      <c r="M598" s="8"/>
      <c r="N598" s="16"/>
      <c r="O598" s="8"/>
      <c r="P598" s="8"/>
      <c r="Q598" s="8"/>
      <c r="R598" s="8"/>
      <c r="S598" s="8"/>
      <c r="T598" s="8"/>
      <c r="U598" s="6" t="str">
        <f aca="false">IF(I598=0,"",MAX(0,1-(J598+K598+L598)/I598))</f>
        <v/>
      </c>
      <c r="V598" s="6" t="str">
        <f aca="false">IF(D598=0,"",G598/D598)</f>
        <v/>
      </c>
      <c r="W598" s="6" t="str">
        <f aca="false">IF(D598=0,"",H598/D598)</f>
        <v/>
      </c>
      <c r="X598" s="13" t="str">
        <f aca="false">IF(M598=0,"",N598/M598)</f>
        <v/>
      </c>
    </row>
    <row r="599" customFormat="false" ht="15" hidden="false" customHeight="false" outlineLevel="0" collapsed="false">
      <c r="A599" s="14"/>
      <c r="B599" s="8"/>
      <c r="C599" s="8"/>
      <c r="D599" s="8"/>
      <c r="E599" s="8"/>
      <c r="F599" s="15"/>
      <c r="G599" s="8"/>
      <c r="H599" s="8"/>
      <c r="I599" s="8"/>
      <c r="J599" s="8"/>
      <c r="K599" s="8"/>
      <c r="L599" s="8"/>
      <c r="M599" s="8"/>
      <c r="N599" s="16"/>
      <c r="O599" s="8"/>
      <c r="P599" s="8"/>
      <c r="Q599" s="8"/>
      <c r="R599" s="8"/>
      <c r="S599" s="8"/>
      <c r="T599" s="8"/>
      <c r="U599" s="6" t="str">
        <f aca="false">IF(I599=0,"",MAX(0,1-(J599+K599+L599)/I599))</f>
        <v/>
      </c>
      <c r="V599" s="6" t="str">
        <f aca="false">IF(D599=0,"",G599/D599)</f>
        <v/>
      </c>
      <c r="W599" s="6" t="str">
        <f aca="false">IF(D599=0,"",H599/D599)</f>
        <v/>
      </c>
      <c r="X599" s="13" t="str">
        <f aca="false">IF(M599=0,"",N599/M599)</f>
        <v/>
      </c>
    </row>
    <row r="600" customFormat="false" ht="15" hidden="false" customHeight="false" outlineLevel="0" collapsed="false">
      <c r="A600" s="14"/>
      <c r="B600" s="8"/>
      <c r="C600" s="8"/>
      <c r="D600" s="8"/>
      <c r="E600" s="8"/>
      <c r="F600" s="15"/>
      <c r="G600" s="8"/>
      <c r="H600" s="8"/>
      <c r="I600" s="8"/>
      <c r="J600" s="8"/>
      <c r="K600" s="8"/>
      <c r="L600" s="8"/>
      <c r="M600" s="8"/>
      <c r="N600" s="16"/>
      <c r="O600" s="8"/>
      <c r="P600" s="8"/>
      <c r="Q600" s="8"/>
      <c r="R600" s="8"/>
      <c r="S600" s="8"/>
      <c r="T600" s="8"/>
      <c r="U600" s="6" t="str">
        <f aca="false">IF(I600=0,"",MAX(0,1-(J600+K600+L600)/I600))</f>
        <v/>
      </c>
      <c r="V600" s="6" t="str">
        <f aca="false">IF(D600=0,"",G600/D600)</f>
        <v/>
      </c>
      <c r="W600" s="6" t="str">
        <f aca="false">IF(D600=0,"",H600/D600)</f>
        <v/>
      </c>
      <c r="X600" s="13" t="str">
        <f aca="false">IF(M600=0,"",N600/M600)</f>
        <v/>
      </c>
    </row>
    <row r="601" customFormat="false" ht="15" hidden="false" customHeight="false" outlineLevel="0" collapsed="false">
      <c r="A601" s="14"/>
      <c r="B601" s="8"/>
      <c r="C601" s="8"/>
      <c r="D601" s="8"/>
      <c r="E601" s="8"/>
      <c r="F601" s="15"/>
      <c r="G601" s="8"/>
      <c r="H601" s="8"/>
      <c r="I601" s="8"/>
      <c r="J601" s="8"/>
      <c r="K601" s="8"/>
      <c r="L601" s="8"/>
      <c r="M601" s="8"/>
      <c r="N601" s="16"/>
      <c r="O601" s="8"/>
      <c r="P601" s="8"/>
      <c r="Q601" s="8"/>
      <c r="R601" s="8"/>
      <c r="S601" s="8"/>
      <c r="T601" s="8"/>
      <c r="U601" s="6" t="str">
        <f aca="false">IF(I601=0,"",MAX(0,1-(J601+K601+L601)/I601))</f>
        <v/>
      </c>
      <c r="V601" s="6" t="str">
        <f aca="false">IF(D601=0,"",G601/D601)</f>
        <v/>
      </c>
      <c r="W601" s="6" t="str">
        <f aca="false">IF(D601=0,"",H601/D601)</f>
        <v/>
      </c>
      <c r="X601" s="13" t="str">
        <f aca="false">IF(M601=0,"",N601/M601)</f>
        <v/>
      </c>
    </row>
    <row r="602" customFormat="false" ht="15" hidden="false" customHeight="false" outlineLevel="0" collapsed="false">
      <c r="A602" s="14"/>
      <c r="B602" s="8"/>
      <c r="C602" s="8"/>
      <c r="D602" s="8"/>
      <c r="E602" s="8"/>
      <c r="F602" s="15"/>
      <c r="G602" s="8"/>
      <c r="H602" s="8"/>
      <c r="I602" s="8"/>
      <c r="J602" s="8"/>
      <c r="K602" s="8"/>
      <c r="L602" s="8"/>
      <c r="M602" s="8"/>
      <c r="N602" s="16"/>
      <c r="O602" s="8"/>
      <c r="P602" s="8"/>
      <c r="Q602" s="8"/>
      <c r="R602" s="8"/>
      <c r="S602" s="8"/>
      <c r="T602" s="8"/>
      <c r="U602" s="6" t="str">
        <f aca="false">IF(I602=0,"",MAX(0,1-(J602+K602+L602)/I602))</f>
        <v/>
      </c>
      <c r="V602" s="6" t="str">
        <f aca="false">IF(D602=0,"",G602/D602)</f>
        <v/>
      </c>
      <c r="W602" s="6" t="str">
        <f aca="false">IF(D602=0,"",H602/D602)</f>
        <v/>
      </c>
      <c r="X602" s="13" t="str">
        <f aca="false">IF(M602=0,"",N602/M602)</f>
        <v/>
      </c>
    </row>
    <row r="603" customFormat="false" ht="15" hidden="false" customHeight="false" outlineLevel="0" collapsed="false">
      <c r="A603" s="14"/>
      <c r="B603" s="8"/>
      <c r="C603" s="8"/>
      <c r="D603" s="8"/>
      <c r="E603" s="8"/>
      <c r="F603" s="15"/>
      <c r="G603" s="8"/>
      <c r="H603" s="8"/>
      <c r="I603" s="8"/>
      <c r="J603" s="8"/>
      <c r="K603" s="8"/>
      <c r="L603" s="8"/>
      <c r="M603" s="8"/>
      <c r="N603" s="16"/>
      <c r="O603" s="8"/>
      <c r="P603" s="8"/>
      <c r="Q603" s="8"/>
      <c r="R603" s="8"/>
      <c r="S603" s="8"/>
      <c r="T603" s="8"/>
      <c r="U603" s="6" t="str">
        <f aca="false">IF(I603=0,"",MAX(0,1-(J603+K603+L603)/I603))</f>
        <v/>
      </c>
      <c r="V603" s="6" t="str">
        <f aca="false">IF(D603=0,"",G603/D603)</f>
        <v/>
      </c>
      <c r="W603" s="6" t="str">
        <f aca="false">IF(D603=0,"",H603/D603)</f>
        <v/>
      </c>
      <c r="X603" s="13" t="str">
        <f aca="false">IF(M603=0,"",N603/M603)</f>
        <v/>
      </c>
    </row>
    <row r="604" customFormat="false" ht="15" hidden="false" customHeight="false" outlineLevel="0" collapsed="false">
      <c r="A604" s="14"/>
      <c r="B604" s="8"/>
      <c r="C604" s="8"/>
      <c r="D604" s="8"/>
      <c r="E604" s="8"/>
      <c r="F604" s="15"/>
      <c r="G604" s="8"/>
      <c r="H604" s="8"/>
      <c r="I604" s="8"/>
      <c r="J604" s="8"/>
      <c r="K604" s="8"/>
      <c r="L604" s="8"/>
      <c r="M604" s="8"/>
      <c r="N604" s="16"/>
      <c r="O604" s="8"/>
      <c r="P604" s="8"/>
      <c r="Q604" s="8"/>
      <c r="R604" s="8"/>
      <c r="S604" s="8"/>
      <c r="T604" s="8"/>
      <c r="U604" s="6" t="str">
        <f aca="false">IF(I604=0,"",MAX(0,1-(J604+K604+L604)/I604))</f>
        <v/>
      </c>
      <c r="V604" s="6" t="str">
        <f aca="false">IF(D604=0,"",G604/D604)</f>
        <v/>
      </c>
      <c r="W604" s="6" t="str">
        <f aca="false">IF(D604=0,"",H604/D604)</f>
        <v/>
      </c>
      <c r="X604" s="13" t="str">
        <f aca="false">IF(M604=0,"",N604/M604)</f>
        <v/>
      </c>
    </row>
    <row r="605" customFormat="false" ht="15" hidden="false" customHeight="false" outlineLevel="0" collapsed="false">
      <c r="A605" s="14"/>
      <c r="B605" s="8"/>
      <c r="C605" s="8"/>
      <c r="D605" s="8"/>
      <c r="E605" s="8"/>
      <c r="F605" s="15"/>
      <c r="G605" s="8"/>
      <c r="H605" s="8"/>
      <c r="I605" s="8"/>
      <c r="J605" s="8"/>
      <c r="K605" s="8"/>
      <c r="L605" s="8"/>
      <c r="M605" s="8"/>
      <c r="N605" s="16"/>
      <c r="O605" s="8"/>
      <c r="P605" s="8"/>
      <c r="Q605" s="8"/>
      <c r="R605" s="8"/>
      <c r="S605" s="8"/>
      <c r="T605" s="8"/>
      <c r="U605" s="6" t="str">
        <f aca="false">IF(I605=0,"",MAX(0,1-(J605+K605+L605)/I605))</f>
        <v/>
      </c>
      <c r="V605" s="6" t="str">
        <f aca="false">IF(D605=0,"",G605/D605)</f>
        <v/>
      </c>
      <c r="W605" s="6" t="str">
        <f aca="false">IF(D605=0,"",H605/D605)</f>
        <v/>
      </c>
      <c r="X605" s="13" t="str">
        <f aca="false">IF(M605=0,"",N605/M605)</f>
        <v/>
      </c>
    </row>
    <row r="606" customFormat="false" ht="15" hidden="false" customHeight="false" outlineLevel="0" collapsed="false">
      <c r="A606" s="14"/>
      <c r="B606" s="8"/>
      <c r="C606" s="8"/>
      <c r="D606" s="8"/>
      <c r="E606" s="8"/>
      <c r="F606" s="15"/>
      <c r="G606" s="8"/>
      <c r="H606" s="8"/>
      <c r="I606" s="8"/>
      <c r="J606" s="8"/>
      <c r="K606" s="8"/>
      <c r="L606" s="8"/>
      <c r="M606" s="8"/>
      <c r="N606" s="16"/>
      <c r="O606" s="8"/>
      <c r="P606" s="8"/>
      <c r="Q606" s="8"/>
      <c r="R606" s="8"/>
      <c r="S606" s="8"/>
      <c r="T606" s="8"/>
      <c r="U606" s="6" t="str">
        <f aca="false">IF(I606=0,"",MAX(0,1-(J606+K606+L606)/I606))</f>
        <v/>
      </c>
      <c r="V606" s="6" t="str">
        <f aca="false">IF(D606=0,"",G606/D606)</f>
        <v/>
      </c>
      <c r="W606" s="6" t="str">
        <f aca="false">IF(D606=0,"",H606/D606)</f>
        <v/>
      </c>
      <c r="X606" s="13" t="str">
        <f aca="false">IF(M606=0,"",N606/M606)</f>
        <v/>
      </c>
    </row>
    <row r="607" customFormat="false" ht="15" hidden="false" customHeight="false" outlineLevel="0" collapsed="false">
      <c r="A607" s="14"/>
      <c r="B607" s="8"/>
      <c r="C607" s="8"/>
      <c r="D607" s="8"/>
      <c r="E607" s="8"/>
      <c r="F607" s="15"/>
      <c r="G607" s="8"/>
      <c r="H607" s="8"/>
      <c r="I607" s="8"/>
      <c r="J607" s="8"/>
      <c r="K607" s="8"/>
      <c r="L607" s="8"/>
      <c r="M607" s="8"/>
      <c r="N607" s="16"/>
      <c r="O607" s="8"/>
      <c r="P607" s="8"/>
      <c r="Q607" s="8"/>
      <c r="R607" s="8"/>
      <c r="S607" s="8"/>
      <c r="T607" s="8"/>
      <c r="U607" s="6" t="str">
        <f aca="false">IF(I607=0,"",MAX(0,1-(J607+K607+L607)/I607))</f>
        <v/>
      </c>
      <c r="V607" s="6" t="str">
        <f aca="false">IF(D607=0,"",G607/D607)</f>
        <v/>
      </c>
      <c r="W607" s="6" t="str">
        <f aca="false">IF(D607=0,"",H607/D607)</f>
        <v/>
      </c>
      <c r="X607" s="13" t="str">
        <f aca="false">IF(M607=0,"",N607/M607)</f>
        <v/>
      </c>
    </row>
    <row r="608" customFormat="false" ht="15" hidden="false" customHeight="false" outlineLevel="0" collapsed="false">
      <c r="A608" s="14"/>
      <c r="B608" s="8"/>
      <c r="C608" s="8"/>
      <c r="D608" s="8"/>
      <c r="E608" s="8"/>
      <c r="F608" s="15"/>
      <c r="G608" s="8"/>
      <c r="H608" s="8"/>
      <c r="I608" s="8"/>
      <c r="J608" s="8"/>
      <c r="K608" s="8"/>
      <c r="L608" s="8"/>
      <c r="M608" s="8"/>
      <c r="N608" s="16"/>
      <c r="O608" s="8"/>
      <c r="P608" s="8"/>
      <c r="Q608" s="8"/>
      <c r="R608" s="8"/>
      <c r="S608" s="8"/>
      <c r="T608" s="8"/>
      <c r="U608" s="6" t="str">
        <f aca="false">IF(I608=0,"",MAX(0,1-(J608+K608+L608)/I608))</f>
        <v/>
      </c>
      <c r="V608" s="6" t="str">
        <f aca="false">IF(D608=0,"",G608/D608)</f>
        <v/>
      </c>
      <c r="W608" s="6" t="str">
        <f aca="false">IF(D608=0,"",H608/D608)</f>
        <v/>
      </c>
      <c r="X608" s="13" t="str">
        <f aca="false">IF(M608=0,"",N608/M608)</f>
        <v/>
      </c>
    </row>
    <row r="609" customFormat="false" ht="15" hidden="false" customHeight="false" outlineLevel="0" collapsed="false">
      <c r="A609" s="14"/>
      <c r="B609" s="8"/>
      <c r="C609" s="8"/>
      <c r="D609" s="8"/>
      <c r="E609" s="8"/>
      <c r="F609" s="15"/>
      <c r="G609" s="8"/>
      <c r="H609" s="8"/>
      <c r="I609" s="8"/>
      <c r="J609" s="8"/>
      <c r="K609" s="8"/>
      <c r="L609" s="8"/>
      <c r="M609" s="8"/>
      <c r="N609" s="16"/>
      <c r="O609" s="8"/>
      <c r="P609" s="8"/>
      <c r="Q609" s="8"/>
      <c r="R609" s="8"/>
      <c r="S609" s="8"/>
      <c r="T609" s="8"/>
      <c r="U609" s="6" t="str">
        <f aca="false">IF(I609=0,"",MAX(0,1-(J609+K609+L609)/I609))</f>
        <v/>
      </c>
      <c r="V609" s="6" t="str">
        <f aca="false">IF(D609=0,"",G609/D609)</f>
        <v/>
      </c>
      <c r="W609" s="6" t="str">
        <f aca="false">IF(D609=0,"",H609/D609)</f>
        <v/>
      </c>
      <c r="X609" s="13" t="str">
        <f aca="false">IF(M609=0,"",N609/M609)</f>
        <v/>
      </c>
    </row>
    <row r="610" customFormat="false" ht="15" hidden="false" customHeight="false" outlineLevel="0" collapsed="false">
      <c r="A610" s="14"/>
      <c r="B610" s="8"/>
      <c r="C610" s="8"/>
      <c r="D610" s="8"/>
      <c r="E610" s="8"/>
      <c r="F610" s="15"/>
      <c r="G610" s="8"/>
      <c r="H610" s="8"/>
      <c r="I610" s="8"/>
      <c r="J610" s="8"/>
      <c r="K610" s="8"/>
      <c r="L610" s="8"/>
      <c r="M610" s="8"/>
      <c r="N610" s="16"/>
      <c r="O610" s="8"/>
      <c r="P610" s="8"/>
      <c r="Q610" s="8"/>
      <c r="R610" s="8"/>
      <c r="S610" s="8"/>
      <c r="T610" s="8"/>
      <c r="U610" s="6" t="str">
        <f aca="false">IF(I610=0,"",MAX(0,1-(J610+K610+L610)/I610))</f>
        <v/>
      </c>
      <c r="V610" s="6" t="str">
        <f aca="false">IF(D610=0,"",G610/D610)</f>
        <v/>
      </c>
      <c r="W610" s="6" t="str">
        <f aca="false">IF(D610=0,"",H610/D610)</f>
        <v/>
      </c>
      <c r="X610" s="13" t="str">
        <f aca="false">IF(M610=0,"",N610/M610)</f>
        <v/>
      </c>
    </row>
    <row r="611" customFormat="false" ht="15" hidden="false" customHeight="false" outlineLevel="0" collapsed="false">
      <c r="A611" s="14"/>
      <c r="B611" s="8"/>
      <c r="C611" s="8"/>
      <c r="D611" s="8"/>
      <c r="E611" s="8"/>
      <c r="F611" s="15"/>
      <c r="G611" s="8"/>
      <c r="H611" s="8"/>
      <c r="I611" s="8"/>
      <c r="J611" s="8"/>
      <c r="K611" s="8"/>
      <c r="L611" s="8"/>
      <c r="M611" s="8"/>
      <c r="N611" s="16"/>
      <c r="O611" s="8"/>
      <c r="P611" s="8"/>
      <c r="Q611" s="8"/>
      <c r="R611" s="8"/>
      <c r="S611" s="8"/>
      <c r="T611" s="8"/>
      <c r="U611" s="6" t="str">
        <f aca="false">IF(I611=0,"",MAX(0,1-(J611+K611+L611)/I611))</f>
        <v/>
      </c>
      <c r="V611" s="6" t="str">
        <f aca="false">IF(D611=0,"",G611/D611)</f>
        <v/>
      </c>
      <c r="W611" s="6" t="str">
        <f aca="false">IF(D611=0,"",H611/D611)</f>
        <v/>
      </c>
      <c r="X611" s="13" t="str">
        <f aca="false">IF(M611=0,"",N611/M611)</f>
        <v/>
      </c>
    </row>
    <row r="612" customFormat="false" ht="15" hidden="false" customHeight="false" outlineLevel="0" collapsed="false">
      <c r="A612" s="14"/>
      <c r="B612" s="8"/>
      <c r="C612" s="8"/>
      <c r="D612" s="8"/>
      <c r="E612" s="8"/>
      <c r="F612" s="15"/>
      <c r="G612" s="8"/>
      <c r="H612" s="8"/>
      <c r="I612" s="8"/>
      <c r="J612" s="8"/>
      <c r="K612" s="8"/>
      <c r="L612" s="8"/>
      <c r="M612" s="8"/>
      <c r="N612" s="16"/>
      <c r="O612" s="8"/>
      <c r="P612" s="8"/>
      <c r="Q612" s="8"/>
      <c r="R612" s="8"/>
      <c r="S612" s="8"/>
      <c r="T612" s="8"/>
      <c r="U612" s="6" t="str">
        <f aca="false">IF(I612=0,"",MAX(0,1-(J612+K612+L612)/I612))</f>
        <v/>
      </c>
      <c r="V612" s="6" t="str">
        <f aca="false">IF(D612=0,"",G612/D612)</f>
        <v/>
      </c>
      <c r="W612" s="6" t="str">
        <f aca="false">IF(D612=0,"",H612/D612)</f>
        <v/>
      </c>
      <c r="X612" s="13" t="str">
        <f aca="false">IF(M612=0,"",N612/M612)</f>
        <v/>
      </c>
    </row>
    <row r="613" customFormat="false" ht="15" hidden="false" customHeight="false" outlineLevel="0" collapsed="false">
      <c r="A613" s="14"/>
      <c r="B613" s="8"/>
      <c r="C613" s="8"/>
      <c r="D613" s="8"/>
      <c r="E613" s="8"/>
      <c r="F613" s="15"/>
      <c r="G613" s="8"/>
      <c r="H613" s="8"/>
      <c r="I613" s="8"/>
      <c r="J613" s="8"/>
      <c r="K613" s="8"/>
      <c r="L613" s="8"/>
      <c r="M613" s="8"/>
      <c r="N613" s="16"/>
      <c r="O613" s="8"/>
      <c r="P613" s="8"/>
      <c r="Q613" s="8"/>
      <c r="R613" s="8"/>
      <c r="S613" s="8"/>
      <c r="T613" s="8"/>
      <c r="U613" s="6" t="str">
        <f aca="false">IF(I613=0,"",MAX(0,1-(J613+K613+L613)/I613))</f>
        <v/>
      </c>
      <c r="V613" s="6" t="str">
        <f aca="false">IF(D613=0,"",G613/D613)</f>
        <v/>
      </c>
      <c r="W613" s="6" t="str">
        <f aca="false">IF(D613=0,"",H613/D613)</f>
        <v/>
      </c>
      <c r="X613" s="13" t="str">
        <f aca="false">IF(M613=0,"",N613/M613)</f>
        <v/>
      </c>
    </row>
    <row r="614" customFormat="false" ht="15" hidden="false" customHeight="false" outlineLevel="0" collapsed="false">
      <c r="A614" s="14"/>
      <c r="B614" s="8"/>
      <c r="C614" s="8"/>
      <c r="D614" s="8"/>
      <c r="E614" s="8"/>
      <c r="F614" s="15"/>
      <c r="G614" s="8"/>
      <c r="H614" s="8"/>
      <c r="I614" s="8"/>
      <c r="J614" s="8"/>
      <c r="K614" s="8"/>
      <c r="L614" s="8"/>
      <c r="M614" s="8"/>
      <c r="N614" s="16"/>
      <c r="O614" s="8"/>
      <c r="P614" s="8"/>
      <c r="Q614" s="8"/>
      <c r="R614" s="8"/>
      <c r="S614" s="8"/>
      <c r="T614" s="8"/>
      <c r="U614" s="6" t="str">
        <f aca="false">IF(I614=0,"",MAX(0,1-(J614+K614+L614)/I614))</f>
        <v/>
      </c>
      <c r="V614" s="6" t="str">
        <f aca="false">IF(D614=0,"",G614/D614)</f>
        <v/>
      </c>
      <c r="W614" s="6" t="str">
        <f aca="false">IF(D614=0,"",H614/D614)</f>
        <v/>
      </c>
      <c r="X614" s="13" t="str">
        <f aca="false">IF(M614=0,"",N614/M614)</f>
        <v/>
      </c>
    </row>
    <row r="615" customFormat="false" ht="15" hidden="false" customHeight="false" outlineLevel="0" collapsed="false">
      <c r="A615" s="14"/>
      <c r="B615" s="8"/>
      <c r="C615" s="8"/>
      <c r="D615" s="8"/>
      <c r="E615" s="8"/>
      <c r="F615" s="15"/>
      <c r="G615" s="8"/>
      <c r="H615" s="8"/>
      <c r="I615" s="8"/>
      <c r="J615" s="8"/>
      <c r="K615" s="8"/>
      <c r="L615" s="8"/>
      <c r="M615" s="8"/>
      <c r="N615" s="16"/>
      <c r="O615" s="8"/>
      <c r="P615" s="8"/>
      <c r="Q615" s="8"/>
      <c r="R615" s="8"/>
      <c r="S615" s="8"/>
      <c r="T615" s="8"/>
      <c r="U615" s="6" t="str">
        <f aca="false">IF(I615=0,"",MAX(0,1-(J615+K615+L615)/I615))</f>
        <v/>
      </c>
      <c r="V615" s="6" t="str">
        <f aca="false">IF(D615=0,"",G615/D615)</f>
        <v/>
      </c>
      <c r="W615" s="6" t="str">
        <f aca="false">IF(D615=0,"",H615/D615)</f>
        <v/>
      </c>
      <c r="X615" s="13" t="str">
        <f aca="false">IF(M615=0,"",N615/M615)</f>
        <v/>
      </c>
    </row>
    <row r="616" customFormat="false" ht="15" hidden="false" customHeight="false" outlineLevel="0" collapsed="false">
      <c r="A616" s="14"/>
      <c r="B616" s="8"/>
      <c r="C616" s="8"/>
      <c r="D616" s="8"/>
      <c r="E616" s="8"/>
      <c r="F616" s="15"/>
      <c r="G616" s="8"/>
      <c r="H616" s="8"/>
      <c r="I616" s="8"/>
      <c r="J616" s="8"/>
      <c r="K616" s="8"/>
      <c r="L616" s="8"/>
      <c r="M616" s="8"/>
      <c r="N616" s="16"/>
      <c r="O616" s="8"/>
      <c r="P616" s="8"/>
      <c r="Q616" s="8"/>
      <c r="R616" s="8"/>
      <c r="S616" s="8"/>
      <c r="T616" s="8"/>
      <c r="U616" s="6" t="str">
        <f aca="false">IF(I616=0,"",MAX(0,1-(J616+K616+L616)/I616))</f>
        <v/>
      </c>
      <c r="V616" s="6" t="str">
        <f aca="false">IF(D616=0,"",G616/D616)</f>
        <v/>
      </c>
      <c r="W616" s="6" t="str">
        <f aca="false">IF(D616=0,"",H616/D616)</f>
        <v/>
      </c>
      <c r="X616" s="13" t="str">
        <f aca="false">IF(M616=0,"",N616/M616)</f>
        <v/>
      </c>
    </row>
    <row r="617" customFormat="false" ht="15" hidden="false" customHeight="false" outlineLevel="0" collapsed="false">
      <c r="A617" s="14"/>
      <c r="B617" s="8"/>
      <c r="C617" s="8"/>
      <c r="D617" s="8"/>
      <c r="E617" s="8"/>
      <c r="F617" s="15"/>
      <c r="G617" s="8"/>
      <c r="H617" s="8"/>
      <c r="I617" s="8"/>
      <c r="J617" s="8"/>
      <c r="K617" s="8"/>
      <c r="L617" s="8"/>
      <c r="M617" s="8"/>
      <c r="N617" s="16"/>
      <c r="O617" s="8"/>
      <c r="P617" s="8"/>
      <c r="Q617" s="8"/>
      <c r="R617" s="8"/>
      <c r="S617" s="8"/>
      <c r="T617" s="8"/>
      <c r="U617" s="6" t="str">
        <f aca="false">IF(I617=0,"",MAX(0,1-(J617+K617+L617)/I617))</f>
        <v/>
      </c>
      <c r="V617" s="6" t="str">
        <f aca="false">IF(D617=0,"",G617/D617)</f>
        <v/>
      </c>
      <c r="W617" s="6" t="str">
        <f aca="false">IF(D617=0,"",H617/D617)</f>
        <v/>
      </c>
      <c r="X617" s="13" t="str">
        <f aca="false">IF(M617=0,"",N617/M617)</f>
        <v/>
      </c>
    </row>
    <row r="618" customFormat="false" ht="15" hidden="false" customHeight="false" outlineLevel="0" collapsed="false">
      <c r="A618" s="14"/>
      <c r="B618" s="8"/>
      <c r="C618" s="8"/>
      <c r="D618" s="8"/>
      <c r="E618" s="8"/>
      <c r="F618" s="15"/>
      <c r="G618" s="8"/>
      <c r="H618" s="8"/>
      <c r="I618" s="8"/>
      <c r="J618" s="8"/>
      <c r="K618" s="8"/>
      <c r="L618" s="8"/>
      <c r="M618" s="8"/>
      <c r="N618" s="16"/>
      <c r="O618" s="8"/>
      <c r="P618" s="8"/>
      <c r="Q618" s="8"/>
      <c r="R618" s="8"/>
      <c r="S618" s="8"/>
      <c r="T618" s="8"/>
      <c r="U618" s="6" t="str">
        <f aca="false">IF(I618=0,"",MAX(0,1-(J618+K618+L618)/I618))</f>
        <v/>
      </c>
      <c r="V618" s="6" t="str">
        <f aca="false">IF(D618=0,"",G618/D618)</f>
        <v/>
      </c>
      <c r="W618" s="6" t="str">
        <f aca="false">IF(D618=0,"",H618/D618)</f>
        <v/>
      </c>
      <c r="X618" s="13" t="str">
        <f aca="false">IF(M618=0,"",N618/M618)</f>
        <v/>
      </c>
    </row>
    <row r="619" customFormat="false" ht="15" hidden="false" customHeight="false" outlineLevel="0" collapsed="false">
      <c r="A619" s="14"/>
      <c r="B619" s="8"/>
      <c r="C619" s="8"/>
      <c r="D619" s="8"/>
      <c r="E619" s="8"/>
      <c r="F619" s="15"/>
      <c r="G619" s="8"/>
      <c r="H619" s="8"/>
      <c r="I619" s="8"/>
      <c r="J619" s="8"/>
      <c r="K619" s="8"/>
      <c r="L619" s="8"/>
      <c r="M619" s="8"/>
      <c r="N619" s="16"/>
      <c r="O619" s="8"/>
      <c r="P619" s="8"/>
      <c r="Q619" s="8"/>
      <c r="R619" s="8"/>
      <c r="S619" s="8"/>
      <c r="T619" s="8"/>
      <c r="U619" s="6" t="str">
        <f aca="false">IF(I619=0,"",MAX(0,1-(J619+K619+L619)/I619))</f>
        <v/>
      </c>
      <c r="V619" s="6" t="str">
        <f aca="false">IF(D619=0,"",G619/D619)</f>
        <v/>
      </c>
      <c r="W619" s="6" t="str">
        <f aca="false">IF(D619=0,"",H619/D619)</f>
        <v/>
      </c>
      <c r="X619" s="13" t="str">
        <f aca="false">IF(M619=0,"",N619/M619)</f>
        <v/>
      </c>
    </row>
    <row r="620" customFormat="false" ht="15" hidden="false" customHeight="false" outlineLevel="0" collapsed="false">
      <c r="A620" s="14"/>
      <c r="B620" s="8"/>
      <c r="C620" s="8"/>
      <c r="D620" s="8"/>
      <c r="E620" s="8"/>
      <c r="F620" s="15"/>
      <c r="G620" s="8"/>
      <c r="H620" s="8"/>
      <c r="I620" s="8"/>
      <c r="J620" s="8"/>
      <c r="K620" s="8"/>
      <c r="L620" s="8"/>
      <c r="M620" s="8"/>
      <c r="N620" s="16"/>
      <c r="O620" s="8"/>
      <c r="P620" s="8"/>
      <c r="Q620" s="8"/>
      <c r="R620" s="8"/>
      <c r="S620" s="8"/>
      <c r="T620" s="8"/>
      <c r="U620" s="6" t="str">
        <f aca="false">IF(I620=0,"",MAX(0,1-(J620+K620+L620)/I620))</f>
        <v/>
      </c>
      <c r="V620" s="6" t="str">
        <f aca="false">IF(D620=0,"",G620/D620)</f>
        <v/>
      </c>
      <c r="W620" s="6" t="str">
        <f aca="false">IF(D620=0,"",H620/D620)</f>
        <v/>
      </c>
      <c r="X620" s="13" t="str">
        <f aca="false">IF(M620=0,"",N620/M620)</f>
        <v/>
      </c>
    </row>
    <row r="621" customFormat="false" ht="15" hidden="false" customHeight="false" outlineLevel="0" collapsed="false">
      <c r="A621" s="14"/>
      <c r="B621" s="8"/>
      <c r="C621" s="8"/>
      <c r="D621" s="8"/>
      <c r="E621" s="8"/>
      <c r="F621" s="15"/>
      <c r="G621" s="8"/>
      <c r="H621" s="8"/>
      <c r="I621" s="8"/>
      <c r="J621" s="8"/>
      <c r="K621" s="8"/>
      <c r="L621" s="8"/>
      <c r="M621" s="8"/>
      <c r="N621" s="16"/>
      <c r="O621" s="8"/>
      <c r="P621" s="8"/>
      <c r="Q621" s="8"/>
      <c r="R621" s="8"/>
      <c r="S621" s="8"/>
      <c r="T621" s="8"/>
      <c r="U621" s="6" t="str">
        <f aca="false">IF(I621=0,"",MAX(0,1-(J621+K621+L621)/I621))</f>
        <v/>
      </c>
      <c r="V621" s="6" t="str">
        <f aca="false">IF(D621=0,"",G621/D621)</f>
        <v/>
      </c>
      <c r="W621" s="6" t="str">
        <f aca="false">IF(D621=0,"",H621/D621)</f>
        <v/>
      </c>
      <c r="X621" s="13" t="str">
        <f aca="false">IF(M621=0,"",N621/M621)</f>
        <v/>
      </c>
    </row>
    <row r="622" customFormat="false" ht="15" hidden="false" customHeight="false" outlineLevel="0" collapsed="false">
      <c r="A622" s="14"/>
      <c r="B622" s="8"/>
      <c r="C622" s="8"/>
      <c r="D622" s="8"/>
      <c r="E622" s="8"/>
      <c r="F622" s="15"/>
      <c r="G622" s="8"/>
      <c r="H622" s="8"/>
      <c r="I622" s="8"/>
      <c r="J622" s="8"/>
      <c r="K622" s="8"/>
      <c r="L622" s="8"/>
      <c r="M622" s="8"/>
      <c r="N622" s="16"/>
      <c r="O622" s="8"/>
      <c r="P622" s="8"/>
      <c r="Q622" s="8"/>
      <c r="R622" s="8"/>
      <c r="S622" s="8"/>
      <c r="T622" s="8"/>
      <c r="U622" s="6" t="str">
        <f aca="false">IF(I622=0,"",MAX(0,1-(J622+K622+L622)/I622))</f>
        <v/>
      </c>
      <c r="V622" s="6" t="str">
        <f aca="false">IF(D622=0,"",G622/D622)</f>
        <v/>
      </c>
      <c r="W622" s="6" t="str">
        <f aca="false">IF(D622=0,"",H622/D622)</f>
        <v/>
      </c>
      <c r="X622" s="13" t="str">
        <f aca="false">IF(M622=0,"",N622/M622)</f>
        <v/>
      </c>
    </row>
    <row r="623" customFormat="false" ht="15" hidden="false" customHeight="false" outlineLevel="0" collapsed="false">
      <c r="A623" s="14"/>
      <c r="B623" s="8"/>
      <c r="C623" s="8"/>
      <c r="D623" s="8"/>
      <c r="E623" s="8"/>
      <c r="F623" s="15"/>
      <c r="G623" s="8"/>
      <c r="H623" s="8"/>
      <c r="I623" s="8"/>
      <c r="J623" s="8"/>
      <c r="K623" s="8"/>
      <c r="L623" s="8"/>
      <c r="M623" s="8"/>
      <c r="N623" s="16"/>
      <c r="O623" s="8"/>
      <c r="P623" s="8"/>
      <c r="Q623" s="8"/>
      <c r="R623" s="8"/>
      <c r="S623" s="8"/>
      <c r="T623" s="8"/>
      <c r="U623" s="6" t="str">
        <f aca="false">IF(I623=0,"",MAX(0,1-(J623+K623+L623)/I623))</f>
        <v/>
      </c>
      <c r="V623" s="6" t="str">
        <f aca="false">IF(D623=0,"",G623/D623)</f>
        <v/>
      </c>
      <c r="W623" s="6" t="str">
        <f aca="false">IF(D623=0,"",H623/D623)</f>
        <v/>
      </c>
      <c r="X623" s="13" t="str">
        <f aca="false">IF(M623=0,"",N623/M623)</f>
        <v/>
      </c>
    </row>
    <row r="624" customFormat="false" ht="15" hidden="false" customHeight="false" outlineLevel="0" collapsed="false">
      <c r="A624" s="14"/>
      <c r="B624" s="8"/>
      <c r="C624" s="8"/>
      <c r="D624" s="8"/>
      <c r="E624" s="8"/>
      <c r="F624" s="15"/>
      <c r="G624" s="8"/>
      <c r="H624" s="8"/>
      <c r="I624" s="8"/>
      <c r="J624" s="8"/>
      <c r="K624" s="8"/>
      <c r="L624" s="8"/>
      <c r="M624" s="8"/>
      <c r="N624" s="16"/>
      <c r="O624" s="8"/>
      <c r="P624" s="8"/>
      <c r="Q624" s="8"/>
      <c r="R624" s="8"/>
      <c r="S624" s="8"/>
      <c r="T624" s="8"/>
      <c r="U624" s="6" t="str">
        <f aca="false">IF(I624=0,"",MAX(0,1-(J624+K624+L624)/I624))</f>
        <v/>
      </c>
      <c r="V624" s="6" t="str">
        <f aca="false">IF(D624=0,"",G624/D624)</f>
        <v/>
      </c>
      <c r="W624" s="6" t="str">
        <f aca="false">IF(D624=0,"",H624/D624)</f>
        <v/>
      </c>
      <c r="X624" s="13" t="str">
        <f aca="false">IF(M624=0,"",N624/M624)</f>
        <v/>
      </c>
    </row>
    <row r="625" customFormat="false" ht="15" hidden="false" customHeight="false" outlineLevel="0" collapsed="false">
      <c r="A625" s="14"/>
      <c r="B625" s="8"/>
      <c r="C625" s="8"/>
      <c r="D625" s="8"/>
      <c r="E625" s="8"/>
      <c r="F625" s="15"/>
      <c r="G625" s="8"/>
      <c r="H625" s="8"/>
      <c r="I625" s="8"/>
      <c r="J625" s="8"/>
      <c r="K625" s="8"/>
      <c r="L625" s="8"/>
      <c r="M625" s="8"/>
      <c r="N625" s="16"/>
      <c r="O625" s="8"/>
      <c r="P625" s="8"/>
      <c r="Q625" s="8"/>
      <c r="R625" s="8"/>
      <c r="S625" s="8"/>
      <c r="T625" s="8"/>
      <c r="U625" s="6" t="str">
        <f aca="false">IF(I625=0,"",MAX(0,1-(J625+K625+L625)/I625))</f>
        <v/>
      </c>
      <c r="V625" s="6" t="str">
        <f aca="false">IF(D625=0,"",G625/D625)</f>
        <v/>
      </c>
      <c r="W625" s="6" t="str">
        <f aca="false">IF(D625=0,"",H625/D625)</f>
        <v/>
      </c>
      <c r="X625" s="13" t="str">
        <f aca="false">IF(M625=0,"",N625/M625)</f>
        <v/>
      </c>
    </row>
    <row r="626" customFormat="false" ht="15" hidden="false" customHeight="false" outlineLevel="0" collapsed="false">
      <c r="A626" s="14"/>
      <c r="B626" s="8"/>
      <c r="C626" s="8"/>
      <c r="D626" s="8"/>
      <c r="E626" s="8"/>
      <c r="F626" s="15"/>
      <c r="G626" s="8"/>
      <c r="H626" s="8"/>
      <c r="I626" s="8"/>
      <c r="J626" s="8"/>
      <c r="K626" s="8"/>
      <c r="L626" s="8"/>
      <c r="M626" s="8"/>
      <c r="N626" s="16"/>
      <c r="O626" s="8"/>
      <c r="P626" s="8"/>
      <c r="Q626" s="8"/>
      <c r="R626" s="8"/>
      <c r="S626" s="8"/>
      <c r="T626" s="8"/>
      <c r="U626" s="6" t="str">
        <f aca="false">IF(I626=0,"",MAX(0,1-(J626+K626+L626)/I626))</f>
        <v/>
      </c>
      <c r="V626" s="6" t="str">
        <f aca="false">IF(D626=0,"",G626/D626)</f>
        <v/>
      </c>
      <c r="W626" s="6" t="str">
        <f aca="false">IF(D626=0,"",H626/D626)</f>
        <v/>
      </c>
      <c r="X626" s="13" t="str">
        <f aca="false">IF(M626=0,"",N626/M626)</f>
        <v/>
      </c>
    </row>
    <row r="627" customFormat="false" ht="15" hidden="false" customHeight="false" outlineLevel="0" collapsed="false">
      <c r="A627" s="14"/>
      <c r="B627" s="8"/>
      <c r="C627" s="8"/>
      <c r="D627" s="8"/>
      <c r="E627" s="8"/>
      <c r="F627" s="15"/>
      <c r="G627" s="8"/>
      <c r="H627" s="8"/>
      <c r="I627" s="8"/>
      <c r="J627" s="8"/>
      <c r="K627" s="8"/>
      <c r="L627" s="8"/>
      <c r="M627" s="8"/>
      <c r="N627" s="16"/>
      <c r="O627" s="8"/>
      <c r="P627" s="8"/>
      <c r="Q627" s="8"/>
      <c r="R627" s="8"/>
      <c r="S627" s="8"/>
      <c r="T627" s="8"/>
      <c r="U627" s="6" t="str">
        <f aca="false">IF(I627=0,"",MAX(0,1-(J627+K627+L627)/I627))</f>
        <v/>
      </c>
      <c r="V627" s="6" t="str">
        <f aca="false">IF(D627=0,"",G627/D627)</f>
        <v/>
      </c>
      <c r="W627" s="6" t="str">
        <f aca="false">IF(D627=0,"",H627/D627)</f>
        <v/>
      </c>
      <c r="X627" s="13" t="str">
        <f aca="false">IF(M627=0,"",N627/M627)</f>
        <v/>
      </c>
    </row>
    <row r="628" customFormat="false" ht="15" hidden="false" customHeight="false" outlineLevel="0" collapsed="false">
      <c r="A628" s="14"/>
      <c r="B628" s="8"/>
      <c r="C628" s="8"/>
      <c r="D628" s="8"/>
      <c r="E628" s="8"/>
      <c r="F628" s="15"/>
      <c r="G628" s="8"/>
      <c r="H628" s="8"/>
      <c r="I628" s="8"/>
      <c r="J628" s="8"/>
      <c r="K628" s="8"/>
      <c r="L628" s="8"/>
      <c r="M628" s="8"/>
      <c r="N628" s="16"/>
      <c r="O628" s="8"/>
      <c r="P628" s="8"/>
      <c r="Q628" s="8"/>
      <c r="R628" s="8"/>
      <c r="S628" s="8"/>
      <c r="T628" s="8"/>
      <c r="U628" s="6" t="str">
        <f aca="false">IF(I628=0,"",MAX(0,1-(J628+K628+L628)/I628))</f>
        <v/>
      </c>
      <c r="V628" s="6" t="str">
        <f aca="false">IF(D628=0,"",G628/D628)</f>
        <v/>
      </c>
      <c r="W628" s="6" t="str">
        <f aca="false">IF(D628=0,"",H628/D628)</f>
        <v/>
      </c>
      <c r="X628" s="13" t="str">
        <f aca="false">IF(M628=0,"",N628/M628)</f>
        <v/>
      </c>
    </row>
    <row r="629" customFormat="false" ht="15" hidden="false" customHeight="false" outlineLevel="0" collapsed="false">
      <c r="A629" s="14"/>
      <c r="B629" s="8"/>
      <c r="C629" s="8"/>
      <c r="D629" s="8"/>
      <c r="E629" s="8"/>
      <c r="F629" s="15"/>
      <c r="G629" s="8"/>
      <c r="H629" s="8"/>
      <c r="I629" s="8"/>
      <c r="J629" s="8"/>
      <c r="K629" s="8"/>
      <c r="L629" s="8"/>
      <c r="M629" s="8"/>
      <c r="N629" s="16"/>
      <c r="O629" s="8"/>
      <c r="P629" s="8"/>
      <c r="Q629" s="8"/>
      <c r="R629" s="8"/>
      <c r="S629" s="8"/>
      <c r="T629" s="8"/>
      <c r="U629" s="6" t="str">
        <f aca="false">IF(I629=0,"",MAX(0,1-(J629+K629+L629)/I629))</f>
        <v/>
      </c>
      <c r="V629" s="6" t="str">
        <f aca="false">IF(D629=0,"",G629/D629)</f>
        <v/>
      </c>
      <c r="W629" s="6" t="str">
        <f aca="false">IF(D629=0,"",H629/D629)</f>
        <v/>
      </c>
      <c r="X629" s="13" t="str">
        <f aca="false">IF(M629=0,"",N629/M629)</f>
        <v/>
      </c>
    </row>
    <row r="630" customFormat="false" ht="15" hidden="false" customHeight="false" outlineLevel="0" collapsed="false">
      <c r="A630" s="14"/>
      <c r="B630" s="8"/>
      <c r="C630" s="8"/>
      <c r="D630" s="8"/>
      <c r="E630" s="8"/>
      <c r="F630" s="15"/>
      <c r="G630" s="8"/>
      <c r="H630" s="8"/>
      <c r="I630" s="8"/>
      <c r="J630" s="8"/>
      <c r="K630" s="8"/>
      <c r="L630" s="8"/>
      <c r="M630" s="8"/>
      <c r="N630" s="16"/>
      <c r="O630" s="8"/>
      <c r="P630" s="8"/>
      <c r="Q630" s="8"/>
      <c r="R630" s="8"/>
      <c r="S630" s="8"/>
      <c r="T630" s="8"/>
      <c r="U630" s="6" t="str">
        <f aca="false">IF(I630=0,"",MAX(0,1-(J630+K630+L630)/I630))</f>
        <v/>
      </c>
      <c r="V630" s="6" t="str">
        <f aca="false">IF(D630=0,"",G630/D630)</f>
        <v/>
      </c>
      <c r="W630" s="6" t="str">
        <f aca="false">IF(D630=0,"",H630/D630)</f>
        <v/>
      </c>
      <c r="X630" s="13" t="str">
        <f aca="false">IF(M630=0,"",N630/M630)</f>
        <v/>
      </c>
    </row>
    <row r="631" customFormat="false" ht="15" hidden="false" customHeight="false" outlineLevel="0" collapsed="false">
      <c r="A631" s="14"/>
      <c r="B631" s="8"/>
      <c r="C631" s="8"/>
      <c r="D631" s="8"/>
      <c r="E631" s="8"/>
      <c r="F631" s="15"/>
      <c r="G631" s="8"/>
      <c r="H631" s="8"/>
      <c r="I631" s="8"/>
      <c r="J631" s="8"/>
      <c r="K631" s="8"/>
      <c r="L631" s="8"/>
      <c r="M631" s="8"/>
      <c r="N631" s="16"/>
      <c r="O631" s="8"/>
      <c r="P631" s="8"/>
      <c r="Q631" s="8"/>
      <c r="R631" s="8"/>
      <c r="S631" s="8"/>
      <c r="T631" s="8"/>
      <c r="U631" s="6" t="str">
        <f aca="false">IF(I631=0,"",MAX(0,1-(J631+K631+L631)/I631))</f>
        <v/>
      </c>
      <c r="V631" s="6" t="str">
        <f aca="false">IF(D631=0,"",G631/D631)</f>
        <v/>
      </c>
      <c r="W631" s="6" t="str">
        <f aca="false">IF(D631=0,"",H631/D631)</f>
        <v/>
      </c>
      <c r="X631" s="13" t="str">
        <f aca="false">IF(M631=0,"",N631/M631)</f>
        <v/>
      </c>
    </row>
    <row r="632" customFormat="false" ht="15" hidden="false" customHeight="false" outlineLevel="0" collapsed="false">
      <c r="A632" s="14"/>
      <c r="B632" s="8"/>
      <c r="C632" s="8"/>
      <c r="D632" s="8"/>
      <c r="E632" s="8"/>
      <c r="F632" s="15"/>
      <c r="G632" s="8"/>
      <c r="H632" s="8"/>
      <c r="I632" s="8"/>
      <c r="J632" s="8"/>
      <c r="K632" s="8"/>
      <c r="L632" s="8"/>
      <c r="M632" s="8"/>
      <c r="N632" s="16"/>
      <c r="O632" s="8"/>
      <c r="P632" s="8"/>
      <c r="Q632" s="8"/>
      <c r="R632" s="8"/>
      <c r="S632" s="8"/>
      <c r="T632" s="8"/>
      <c r="U632" s="6" t="str">
        <f aca="false">IF(I632=0,"",MAX(0,1-(J632+K632+L632)/I632))</f>
        <v/>
      </c>
      <c r="V632" s="6" t="str">
        <f aca="false">IF(D632=0,"",G632/D632)</f>
        <v/>
      </c>
      <c r="W632" s="6" t="str">
        <f aca="false">IF(D632=0,"",H632/D632)</f>
        <v/>
      </c>
      <c r="X632" s="13" t="str">
        <f aca="false">IF(M632=0,"",N632/M632)</f>
        <v/>
      </c>
    </row>
    <row r="633" customFormat="false" ht="15" hidden="false" customHeight="false" outlineLevel="0" collapsed="false">
      <c r="A633" s="14"/>
      <c r="B633" s="8"/>
      <c r="C633" s="8"/>
      <c r="D633" s="8"/>
      <c r="E633" s="8"/>
      <c r="F633" s="15"/>
      <c r="G633" s="8"/>
      <c r="H633" s="8"/>
      <c r="I633" s="8"/>
      <c r="J633" s="8"/>
      <c r="K633" s="8"/>
      <c r="L633" s="8"/>
      <c r="M633" s="8"/>
      <c r="N633" s="16"/>
      <c r="O633" s="8"/>
      <c r="P633" s="8"/>
      <c r="Q633" s="8"/>
      <c r="R633" s="8"/>
      <c r="S633" s="8"/>
      <c r="T633" s="8"/>
      <c r="U633" s="6" t="str">
        <f aca="false">IF(I633=0,"",MAX(0,1-(J633+K633+L633)/I633))</f>
        <v/>
      </c>
      <c r="V633" s="6" t="str">
        <f aca="false">IF(D633=0,"",G633/D633)</f>
        <v/>
      </c>
      <c r="W633" s="6" t="str">
        <f aca="false">IF(D633=0,"",H633/D633)</f>
        <v/>
      </c>
      <c r="X633" s="13" t="str">
        <f aca="false">IF(M633=0,"",N633/M633)</f>
        <v/>
      </c>
    </row>
    <row r="634" customFormat="false" ht="15" hidden="false" customHeight="false" outlineLevel="0" collapsed="false">
      <c r="A634" s="14"/>
      <c r="B634" s="8"/>
      <c r="C634" s="8"/>
      <c r="D634" s="8"/>
      <c r="E634" s="8"/>
      <c r="F634" s="15"/>
      <c r="G634" s="8"/>
      <c r="H634" s="8"/>
      <c r="I634" s="8"/>
      <c r="J634" s="8"/>
      <c r="K634" s="8"/>
      <c r="L634" s="8"/>
      <c r="M634" s="8"/>
      <c r="N634" s="16"/>
      <c r="O634" s="8"/>
      <c r="P634" s="8"/>
      <c r="Q634" s="8"/>
      <c r="R634" s="8"/>
      <c r="S634" s="8"/>
      <c r="T634" s="8"/>
      <c r="U634" s="6" t="str">
        <f aca="false">IF(I634=0,"",MAX(0,1-(J634+K634+L634)/I634))</f>
        <v/>
      </c>
      <c r="V634" s="6" t="str">
        <f aca="false">IF(D634=0,"",G634/D634)</f>
        <v/>
      </c>
      <c r="W634" s="6" t="str">
        <f aca="false">IF(D634=0,"",H634/D634)</f>
        <v/>
      </c>
      <c r="X634" s="13" t="str">
        <f aca="false">IF(M634=0,"",N634/M634)</f>
        <v/>
      </c>
    </row>
    <row r="635" customFormat="false" ht="15" hidden="false" customHeight="false" outlineLevel="0" collapsed="false">
      <c r="A635" s="14"/>
      <c r="B635" s="8"/>
      <c r="C635" s="8"/>
      <c r="D635" s="8"/>
      <c r="E635" s="8"/>
      <c r="F635" s="15"/>
      <c r="G635" s="8"/>
      <c r="H635" s="8"/>
      <c r="I635" s="8"/>
      <c r="J635" s="8"/>
      <c r="K635" s="8"/>
      <c r="L635" s="8"/>
      <c r="M635" s="8"/>
      <c r="N635" s="16"/>
      <c r="O635" s="8"/>
      <c r="P635" s="8"/>
      <c r="Q635" s="8"/>
      <c r="R635" s="8"/>
      <c r="S635" s="8"/>
      <c r="T635" s="8"/>
      <c r="U635" s="6" t="str">
        <f aca="false">IF(I635=0,"",MAX(0,1-(J635+K635+L635)/I635))</f>
        <v/>
      </c>
      <c r="V635" s="6" t="str">
        <f aca="false">IF(D635=0,"",G635/D635)</f>
        <v/>
      </c>
      <c r="W635" s="6" t="str">
        <f aca="false">IF(D635=0,"",H635/D635)</f>
        <v/>
      </c>
      <c r="X635" s="13" t="str">
        <f aca="false">IF(M635=0,"",N635/M635)</f>
        <v/>
      </c>
    </row>
    <row r="636" customFormat="false" ht="15" hidden="false" customHeight="false" outlineLevel="0" collapsed="false">
      <c r="A636" s="14"/>
      <c r="B636" s="8"/>
      <c r="C636" s="8"/>
      <c r="D636" s="8"/>
      <c r="E636" s="8"/>
      <c r="F636" s="15"/>
      <c r="G636" s="8"/>
      <c r="H636" s="8"/>
      <c r="I636" s="8"/>
      <c r="J636" s="8"/>
      <c r="K636" s="8"/>
      <c r="L636" s="8"/>
      <c r="M636" s="8"/>
      <c r="N636" s="16"/>
      <c r="O636" s="8"/>
      <c r="P636" s="8"/>
      <c r="Q636" s="8"/>
      <c r="R636" s="8"/>
      <c r="S636" s="8"/>
      <c r="T636" s="8"/>
      <c r="U636" s="6" t="str">
        <f aca="false">IF(I636=0,"",MAX(0,1-(J636+K636+L636)/I636))</f>
        <v/>
      </c>
      <c r="V636" s="6" t="str">
        <f aca="false">IF(D636=0,"",G636/D636)</f>
        <v/>
      </c>
      <c r="W636" s="6" t="str">
        <f aca="false">IF(D636=0,"",H636/D636)</f>
        <v/>
      </c>
      <c r="X636" s="13" t="str">
        <f aca="false">IF(M636=0,"",N636/M636)</f>
        <v/>
      </c>
    </row>
    <row r="637" customFormat="false" ht="15" hidden="false" customHeight="false" outlineLevel="0" collapsed="false">
      <c r="A637" s="14"/>
      <c r="B637" s="8"/>
      <c r="C637" s="8"/>
      <c r="D637" s="8"/>
      <c r="E637" s="8"/>
      <c r="F637" s="15"/>
      <c r="G637" s="8"/>
      <c r="H637" s="8"/>
      <c r="I637" s="8"/>
      <c r="J637" s="8"/>
      <c r="K637" s="8"/>
      <c r="L637" s="8"/>
      <c r="M637" s="8"/>
      <c r="N637" s="16"/>
      <c r="O637" s="8"/>
      <c r="P637" s="8"/>
      <c r="Q637" s="8"/>
      <c r="R637" s="8"/>
      <c r="S637" s="8"/>
      <c r="T637" s="8"/>
      <c r="U637" s="6" t="str">
        <f aca="false">IF(I637=0,"",MAX(0,1-(J637+K637+L637)/I637))</f>
        <v/>
      </c>
      <c r="V637" s="6" t="str">
        <f aca="false">IF(D637=0,"",G637/D637)</f>
        <v/>
      </c>
      <c r="W637" s="6" t="str">
        <f aca="false">IF(D637=0,"",H637/D637)</f>
        <v/>
      </c>
      <c r="X637" s="13" t="str">
        <f aca="false">IF(M637=0,"",N637/M637)</f>
        <v/>
      </c>
    </row>
    <row r="638" customFormat="false" ht="15" hidden="false" customHeight="false" outlineLevel="0" collapsed="false">
      <c r="A638" s="14"/>
      <c r="B638" s="8"/>
      <c r="C638" s="8"/>
      <c r="D638" s="8"/>
      <c r="E638" s="8"/>
      <c r="F638" s="15"/>
      <c r="G638" s="8"/>
      <c r="H638" s="8"/>
      <c r="I638" s="8"/>
      <c r="J638" s="8"/>
      <c r="K638" s="8"/>
      <c r="L638" s="8"/>
      <c r="M638" s="8"/>
      <c r="N638" s="16"/>
      <c r="O638" s="8"/>
      <c r="P638" s="8"/>
      <c r="Q638" s="8"/>
      <c r="R638" s="8"/>
      <c r="S638" s="8"/>
      <c r="T638" s="8"/>
      <c r="U638" s="6" t="str">
        <f aca="false">IF(I638=0,"",MAX(0,1-(J638+K638+L638)/I638))</f>
        <v/>
      </c>
      <c r="V638" s="6" t="str">
        <f aca="false">IF(D638=0,"",G638/D638)</f>
        <v/>
      </c>
      <c r="W638" s="6" t="str">
        <f aca="false">IF(D638=0,"",H638/D638)</f>
        <v/>
      </c>
      <c r="X638" s="13" t="str">
        <f aca="false">IF(M638=0,"",N638/M638)</f>
        <v/>
      </c>
    </row>
    <row r="639" customFormat="false" ht="15" hidden="false" customHeight="false" outlineLevel="0" collapsed="false">
      <c r="A639" s="14"/>
      <c r="B639" s="8"/>
      <c r="C639" s="8"/>
      <c r="D639" s="8"/>
      <c r="E639" s="8"/>
      <c r="F639" s="15"/>
      <c r="G639" s="8"/>
      <c r="H639" s="8"/>
      <c r="I639" s="8"/>
      <c r="J639" s="8"/>
      <c r="K639" s="8"/>
      <c r="L639" s="8"/>
      <c r="M639" s="8"/>
      <c r="N639" s="16"/>
      <c r="O639" s="8"/>
      <c r="P639" s="8"/>
      <c r="Q639" s="8"/>
      <c r="R639" s="8"/>
      <c r="S639" s="8"/>
      <c r="T639" s="8"/>
      <c r="U639" s="6" t="str">
        <f aca="false">IF(I639=0,"",MAX(0,1-(J639+K639+L639)/I639))</f>
        <v/>
      </c>
      <c r="V639" s="6" t="str">
        <f aca="false">IF(D639=0,"",G639/D639)</f>
        <v/>
      </c>
      <c r="W639" s="6" t="str">
        <f aca="false">IF(D639=0,"",H639/D639)</f>
        <v/>
      </c>
      <c r="X639" s="13" t="str">
        <f aca="false">IF(M639=0,"",N639/M639)</f>
        <v/>
      </c>
    </row>
    <row r="640" customFormat="false" ht="15" hidden="false" customHeight="false" outlineLevel="0" collapsed="false">
      <c r="A640" s="14"/>
      <c r="B640" s="8"/>
      <c r="C640" s="8"/>
      <c r="D640" s="8"/>
      <c r="E640" s="8"/>
      <c r="F640" s="15"/>
      <c r="G640" s="8"/>
      <c r="H640" s="8"/>
      <c r="I640" s="8"/>
      <c r="J640" s="8"/>
      <c r="K640" s="8"/>
      <c r="L640" s="8"/>
      <c r="M640" s="8"/>
      <c r="N640" s="16"/>
      <c r="O640" s="8"/>
      <c r="P640" s="8"/>
      <c r="Q640" s="8"/>
      <c r="R640" s="8"/>
      <c r="S640" s="8"/>
      <c r="T640" s="8"/>
      <c r="U640" s="6" t="str">
        <f aca="false">IF(I640=0,"",MAX(0,1-(J640+K640+L640)/I640))</f>
        <v/>
      </c>
      <c r="V640" s="6" t="str">
        <f aca="false">IF(D640=0,"",G640/D640)</f>
        <v/>
      </c>
      <c r="W640" s="6" t="str">
        <f aca="false">IF(D640=0,"",H640/D640)</f>
        <v/>
      </c>
      <c r="X640" s="13" t="str">
        <f aca="false">IF(M640=0,"",N640/M640)</f>
        <v/>
      </c>
    </row>
    <row r="641" customFormat="false" ht="15" hidden="false" customHeight="false" outlineLevel="0" collapsed="false">
      <c r="A641" s="14"/>
      <c r="B641" s="8"/>
      <c r="C641" s="8"/>
      <c r="D641" s="8"/>
      <c r="E641" s="8"/>
      <c r="F641" s="15"/>
      <c r="G641" s="8"/>
      <c r="H641" s="8"/>
      <c r="I641" s="8"/>
      <c r="J641" s="8"/>
      <c r="K641" s="8"/>
      <c r="L641" s="8"/>
      <c r="M641" s="8"/>
      <c r="N641" s="16"/>
      <c r="O641" s="8"/>
      <c r="P641" s="8"/>
      <c r="Q641" s="8"/>
      <c r="R641" s="8"/>
      <c r="S641" s="8"/>
      <c r="T641" s="8"/>
      <c r="U641" s="6" t="str">
        <f aca="false">IF(I641=0,"",MAX(0,1-(J641+K641+L641)/I641))</f>
        <v/>
      </c>
      <c r="V641" s="6" t="str">
        <f aca="false">IF(D641=0,"",G641/D641)</f>
        <v/>
      </c>
      <c r="W641" s="6" t="str">
        <f aca="false">IF(D641=0,"",H641/D641)</f>
        <v/>
      </c>
      <c r="X641" s="13" t="str">
        <f aca="false">IF(M641=0,"",N641/M641)</f>
        <v/>
      </c>
    </row>
    <row r="642" customFormat="false" ht="15" hidden="false" customHeight="false" outlineLevel="0" collapsed="false">
      <c r="A642" s="14"/>
      <c r="B642" s="8"/>
      <c r="C642" s="8"/>
      <c r="D642" s="8"/>
      <c r="E642" s="8"/>
      <c r="F642" s="15"/>
      <c r="G642" s="8"/>
      <c r="H642" s="8"/>
      <c r="I642" s="8"/>
      <c r="J642" s="8"/>
      <c r="K642" s="8"/>
      <c r="L642" s="8"/>
      <c r="M642" s="8"/>
      <c r="N642" s="16"/>
      <c r="O642" s="8"/>
      <c r="P642" s="8"/>
      <c r="Q642" s="8"/>
      <c r="R642" s="8"/>
      <c r="S642" s="8"/>
      <c r="T642" s="8"/>
      <c r="U642" s="6" t="str">
        <f aca="false">IF(I642=0,"",MAX(0,1-(J642+K642+L642)/I642))</f>
        <v/>
      </c>
      <c r="V642" s="6" t="str">
        <f aca="false">IF(D642=0,"",G642/D642)</f>
        <v/>
      </c>
      <c r="W642" s="6" t="str">
        <f aca="false">IF(D642=0,"",H642/D642)</f>
        <v/>
      </c>
      <c r="X642" s="13" t="str">
        <f aca="false">IF(M642=0,"",N642/M642)</f>
        <v/>
      </c>
    </row>
    <row r="643" customFormat="false" ht="15" hidden="false" customHeight="false" outlineLevel="0" collapsed="false">
      <c r="A643" s="14"/>
      <c r="B643" s="8"/>
      <c r="C643" s="8"/>
      <c r="D643" s="8"/>
      <c r="E643" s="8"/>
      <c r="F643" s="15"/>
      <c r="G643" s="8"/>
      <c r="H643" s="8"/>
      <c r="I643" s="8"/>
      <c r="J643" s="8"/>
      <c r="K643" s="8"/>
      <c r="L643" s="8"/>
      <c r="M643" s="8"/>
      <c r="N643" s="16"/>
      <c r="O643" s="8"/>
      <c r="P643" s="8"/>
      <c r="Q643" s="8"/>
      <c r="R643" s="8"/>
      <c r="S643" s="8"/>
      <c r="T643" s="8"/>
      <c r="U643" s="6" t="str">
        <f aca="false">IF(I643=0,"",MAX(0,1-(J643+K643+L643)/I643))</f>
        <v/>
      </c>
      <c r="V643" s="6" t="str">
        <f aca="false">IF(D643=0,"",G643/D643)</f>
        <v/>
      </c>
      <c r="W643" s="6" t="str">
        <f aca="false">IF(D643=0,"",H643/D643)</f>
        <v/>
      </c>
      <c r="X643" s="13" t="str">
        <f aca="false">IF(M643=0,"",N643/M643)</f>
        <v/>
      </c>
    </row>
    <row r="644" customFormat="false" ht="15" hidden="false" customHeight="false" outlineLevel="0" collapsed="false">
      <c r="A644" s="14"/>
      <c r="B644" s="8"/>
      <c r="C644" s="8"/>
      <c r="D644" s="8"/>
      <c r="E644" s="8"/>
      <c r="F644" s="15"/>
      <c r="G644" s="8"/>
      <c r="H644" s="8"/>
      <c r="I644" s="8"/>
      <c r="J644" s="8"/>
      <c r="K644" s="8"/>
      <c r="L644" s="8"/>
      <c r="M644" s="8"/>
      <c r="N644" s="16"/>
      <c r="O644" s="8"/>
      <c r="P644" s="8"/>
      <c r="Q644" s="8"/>
      <c r="R644" s="8"/>
      <c r="S644" s="8"/>
      <c r="T644" s="8"/>
      <c r="U644" s="6" t="str">
        <f aca="false">IF(I644=0,"",MAX(0,1-(J644+K644+L644)/I644))</f>
        <v/>
      </c>
      <c r="V644" s="6" t="str">
        <f aca="false">IF(D644=0,"",G644/D644)</f>
        <v/>
      </c>
      <c r="W644" s="6" t="str">
        <f aca="false">IF(D644=0,"",H644/D644)</f>
        <v/>
      </c>
      <c r="X644" s="13" t="str">
        <f aca="false">IF(M644=0,"",N644/M644)</f>
        <v/>
      </c>
    </row>
    <row r="645" customFormat="false" ht="15" hidden="false" customHeight="false" outlineLevel="0" collapsed="false">
      <c r="A645" s="14"/>
      <c r="B645" s="8"/>
      <c r="C645" s="8"/>
      <c r="D645" s="8"/>
      <c r="E645" s="8"/>
      <c r="F645" s="15"/>
      <c r="G645" s="8"/>
      <c r="H645" s="8"/>
      <c r="I645" s="8"/>
      <c r="J645" s="8"/>
      <c r="K645" s="8"/>
      <c r="L645" s="8"/>
      <c r="M645" s="8"/>
      <c r="N645" s="16"/>
      <c r="O645" s="8"/>
      <c r="P645" s="8"/>
      <c r="Q645" s="8"/>
      <c r="R645" s="8"/>
      <c r="S645" s="8"/>
      <c r="T645" s="8"/>
      <c r="U645" s="6" t="str">
        <f aca="false">IF(I645=0,"",MAX(0,1-(J645+K645+L645)/I645))</f>
        <v/>
      </c>
      <c r="V645" s="6" t="str">
        <f aca="false">IF(D645=0,"",G645/D645)</f>
        <v/>
      </c>
      <c r="W645" s="6" t="str">
        <f aca="false">IF(D645=0,"",H645/D645)</f>
        <v/>
      </c>
      <c r="X645" s="13" t="str">
        <f aca="false">IF(M645=0,"",N645/M645)</f>
        <v/>
      </c>
    </row>
    <row r="646" customFormat="false" ht="15" hidden="false" customHeight="false" outlineLevel="0" collapsed="false">
      <c r="A646" s="14"/>
      <c r="B646" s="8"/>
      <c r="C646" s="8"/>
      <c r="D646" s="8"/>
      <c r="E646" s="8"/>
      <c r="F646" s="15"/>
      <c r="G646" s="8"/>
      <c r="H646" s="8"/>
      <c r="I646" s="8"/>
      <c r="J646" s="8"/>
      <c r="K646" s="8"/>
      <c r="L646" s="8"/>
      <c r="M646" s="8"/>
      <c r="N646" s="16"/>
      <c r="O646" s="8"/>
      <c r="P646" s="8"/>
      <c r="Q646" s="8"/>
      <c r="R646" s="8"/>
      <c r="S646" s="8"/>
      <c r="T646" s="8"/>
      <c r="U646" s="6" t="str">
        <f aca="false">IF(I646=0,"",MAX(0,1-(J646+K646+L646)/I646))</f>
        <v/>
      </c>
      <c r="V646" s="6" t="str">
        <f aca="false">IF(D646=0,"",G646/D646)</f>
        <v/>
      </c>
      <c r="W646" s="6" t="str">
        <f aca="false">IF(D646=0,"",H646/D646)</f>
        <v/>
      </c>
      <c r="X646" s="13" t="str">
        <f aca="false">IF(M646=0,"",N646/M646)</f>
        <v/>
      </c>
    </row>
    <row r="647" customFormat="false" ht="15" hidden="false" customHeight="false" outlineLevel="0" collapsed="false">
      <c r="A647" s="14"/>
      <c r="B647" s="8"/>
      <c r="C647" s="8"/>
      <c r="D647" s="8"/>
      <c r="E647" s="8"/>
      <c r="F647" s="15"/>
      <c r="G647" s="8"/>
      <c r="H647" s="8"/>
      <c r="I647" s="8"/>
      <c r="J647" s="8"/>
      <c r="K647" s="8"/>
      <c r="L647" s="8"/>
      <c r="M647" s="8"/>
      <c r="N647" s="16"/>
      <c r="O647" s="8"/>
      <c r="P647" s="8"/>
      <c r="Q647" s="8"/>
      <c r="R647" s="8"/>
      <c r="S647" s="8"/>
      <c r="T647" s="8"/>
      <c r="U647" s="6" t="str">
        <f aca="false">IF(I647=0,"",MAX(0,1-(J647+K647+L647)/I647))</f>
        <v/>
      </c>
      <c r="V647" s="6" t="str">
        <f aca="false">IF(D647=0,"",G647/D647)</f>
        <v/>
      </c>
      <c r="W647" s="6" t="str">
        <f aca="false">IF(D647=0,"",H647/D647)</f>
        <v/>
      </c>
      <c r="X647" s="13" t="str">
        <f aca="false">IF(M647=0,"",N647/M647)</f>
        <v/>
      </c>
    </row>
    <row r="648" customFormat="false" ht="15" hidden="false" customHeight="false" outlineLevel="0" collapsed="false">
      <c r="A648" s="14"/>
      <c r="B648" s="8"/>
      <c r="C648" s="8"/>
      <c r="D648" s="8"/>
      <c r="E648" s="8"/>
      <c r="F648" s="15"/>
      <c r="G648" s="8"/>
      <c r="H648" s="8"/>
      <c r="I648" s="8"/>
      <c r="J648" s="8"/>
      <c r="K648" s="8"/>
      <c r="L648" s="8"/>
      <c r="M648" s="8"/>
      <c r="N648" s="16"/>
      <c r="O648" s="8"/>
      <c r="P648" s="8"/>
      <c r="Q648" s="8"/>
      <c r="R648" s="8"/>
      <c r="S648" s="8"/>
      <c r="T648" s="8"/>
      <c r="U648" s="6" t="str">
        <f aca="false">IF(I648=0,"",MAX(0,1-(J648+K648+L648)/I648))</f>
        <v/>
      </c>
      <c r="V648" s="6" t="str">
        <f aca="false">IF(D648=0,"",G648/D648)</f>
        <v/>
      </c>
      <c r="W648" s="6" t="str">
        <f aca="false">IF(D648=0,"",H648/D648)</f>
        <v/>
      </c>
      <c r="X648" s="13" t="str">
        <f aca="false">IF(M648=0,"",N648/M648)</f>
        <v/>
      </c>
    </row>
    <row r="649" customFormat="false" ht="15" hidden="false" customHeight="false" outlineLevel="0" collapsed="false">
      <c r="A649" s="14"/>
      <c r="B649" s="8"/>
      <c r="C649" s="8"/>
      <c r="D649" s="8"/>
      <c r="E649" s="8"/>
      <c r="F649" s="15"/>
      <c r="G649" s="8"/>
      <c r="H649" s="8"/>
      <c r="I649" s="8"/>
      <c r="J649" s="8"/>
      <c r="K649" s="8"/>
      <c r="L649" s="8"/>
      <c r="M649" s="8"/>
      <c r="N649" s="16"/>
      <c r="O649" s="8"/>
      <c r="P649" s="8"/>
      <c r="Q649" s="8"/>
      <c r="R649" s="8"/>
      <c r="S649" s="8"/>
      <c r="T649" s="8"/>
      <c r="U649" s="6" t="str">
        <f aca="false">IF(I649=0,"",MAX(0,1-(J649+K649+L649)/I649))</f>
        <v/>
      </c>
      <c r="V649" s="6" t="str">
        <f aca="false">IF(D649=0,"",G649/D649)</f>
        <v/>
      </c>
      <c r="W649" s="6" t="str">
        <f aca="false">IF(D649=0,"",H649/D649)</f>
        <v/>
      </c>
      <c r="X649" s="13" t="str">
        <f aca="false">IF(M649=0,"",N649/M649)</f>
        <v/>
      </c>
    </row>
    <row r="650" customFormat="false" ht="15" hidden="false" customHeight="false" outlineLevel="0" collapsed="false">
      <c r="A650" s="14"/>
      <c r="B650" s="8"/>
      <c r="C650" s="8"/>
      <c r="D650" s="8"/>
      <c r="E650" s="8"/>
      <c r="F650" s="15"/>
      <c r="G650" s="8"/>
      <c r="H650" s="8"/>
      <c r="I650" s="8"/>
      <c r="J650" s="8"/>
      <c r="K650" s="8"/>
      <c r="L650" s="8"/>
      <c r="M650" s="8"/>
      <c r="N650" s="16"/>
      <c r="O650" s="8"/>
      <c r="P650" s="8"/>
      <c r="Q650" s="8"/>
      <c r="R650" s="8"/>
      <c r="S650" s="8"/>
      <c r="T650" s="8"/>
      <c r="U650" s="6" t="str">
        <f aca="false">IF(I650=0,"",MAX(0,1-(J650+K650+L650)/I650))</f>
        <v/>
      </c>
      <c r="V650" s="6" t="str">
        <f aca="false">IF(D650=0,"",G650/D650)</f>
        <v/>
      </c>
      <c r="W650" s="6" t="str">
        <f aca="false">IF(D650=0,"",H650/D650)</f>
        <v/>
      </c>
      <c r="X650" s="13" t="str">
        <f aca="false">IF(M650=0,"",N650/M650)</f>
        <v/>
      </c>
    </row>
    <row r="651" customFormat="false" ht="15" hidden="false" customHeight="false" outlineLevel="0" collapsed="false">
      <c r="A651" s="14"/>
      <c r="B651" s="8"/>
      <c r="C651" s="8"/>
      <c r="D651" s="8"/>
      <c r="E651" s="8"/>
      <c r="F651" s="15"/>
      <c r="G651" s="8"/>
      <c r="H651" s="8"/>
      <c r="I651" s="8"/>
      <c r="J651" s="8"/>
      <c r="K651" s="8"/>
      <c r="L651" s="8"/>
      <c r="M651" s="8"/>
      <c r="N651" s="16"/>
      <c r="O651" s="8"/>
      <c r="P651" s="8"/>
      <c r="Q651" s="8"/>
      <c r="R651" s="8"/>
      <c r="S651" s="8"/>
      <c r="T651" s="8"/>
      <c r="U651" s="6" t="str">
        <f aca="false">IF(I651=0,"",MAX(0,1-(J651+K651+L651)/I651))</f>
        <v/>
      </c>
      <c r="V651" s="6" t="str">
        <f aca="false">IF(D651=0,"",G651/D651)</f>
        <v/>
      </c>
      <c r="W651" s="6" t="str">
        <f aca="false">IF(D651=0,"",H651/D651)</f>
        <v/>
      </c>
      <c r="X651" s="13" t="str">
        <f aca="false">IF(M651=0,"",N651/M651)</f>
        <v/>
      </c>
    </row>
    <row r="652" customFormat="false" ht="15" hidden="false" customHeight="false" outlineLevel="0" collapsed="false">
      <c r="A652" s="14"/>
      <c r="B652" s="8"/>
      <c r="C652" s="8"/>
      <c r="D652" s="8"/>
      <c r="E652" s="8"/>
      <c r="F652" s="15"/>
      <c r="G652" s="8"/>
      <c r="H652" s="8"/>
      <c r="I652" s="8"/>
      <c r="J652" s="8"/>
      <c r="K652" s="8"/>
      <c r="L652" s="8"/>
      <c r="M652" s="8"/>
      <c r="N652" s="16"/>
      <c r="O652" s="8"/>
      <c r="P652" s="8"/>
      <c r="Q652" s="8"/>
      <c r="R652" s="8"/>
      <c r="S652" s="8"/>
      <c r="T652" s="8"/>
      <c r="U652" s="6" t="str">
        <f aca="false">IF(I652=0,"",MAX(0,1-(J652+K652+L652)/I652))</f>
        <v/>
      </c>
      <c r="V652" s="6" t="str">
        <f aca="false">IF(D652=0,"",G652/D652)</f>
        <v/>
      </c>
      <c r="W652" s="6" t="str">
        <f aca="false">IF(D652=0,"",H652/D652)</f>
        <v/>
      </c>
      <c r="X652" s="13" t="str">
        <f aca="false">IF(M652=0,"",N652/M652)</f>
        <v/>
      </c>
    </row>
    <row r="653" customFormat="false" ht="15" hidden="false" customHeight="false" outlineLevel="0" collapsed="false">
      <c r="A653" s="14"/>
      <c r="B653" s="8"/>
      <c r="C653" s="8"/>
      <c r="D653" s="8"/>
      <c r="E653" s="8"/>
      <c r="F653" s="15"/>
      <c r="G653" s="8"/>
      <c r="H653" s="8"/>
      <c r="I653" s="8"/>
      <c r="J653" s="8"/>
      <c r="K653" s="8"/>
      <c r="L653" s="8"/>
      <c r="M653" s="8"/>
      <c r="N653" s="16"/>
      <c r="O653" s="8"/>
      <c r="P653" s="8"/>
      <c r="Q653" s="8"/>
      <c r="R653" s="8"/>
      <c r="S653" s="8"/>
      <c r="T653" s="8"/>
      <c r="U653" s="6" t="str">
        <f aca="false">IF(I653=0,"",MAX(0,1-(J653+K653+L653)/I653))</f>
        <v/>
      </c>
      <c r="V653" s="6" t="str">
        <f aca="false">IF(D653=0,"",G653/D653)</f>
        <v/>
      </c>
      <c r="W653" s="6" t="str">
        <f aca="false">IF(D653=0,"",H653/D653)</f>
        <v/>
      </c>
      <c r="X653" s="13" t="str">
        <f aca="false">IF(M653=0,"",N653/M653)</f>
        <v/>
      </c>
    </row>
    <row r="654" customFormat="false" ht="15" hidden="false" customHeight="false" outlineLevel="0" collapsed="false">
      <c r="A654" s="14"/>
      <c r="B654" s="8"/>
      <c r="C654" s="8"/>
      <c r="D654" s="8"/>
      <c r="E654" s="8"/>
      <c r="F654" s="15"/>
      <c r="G654" s="8"/>
      <c r="H654" s="8"/>
      <c r="I654" s="8"/>
      <c r="J654" s="8"/>
      <c r="K654" s="8"/>
      <c r="L654" s="8"/>
      <c r="M654" s="8"/>
      <c r="N654" s="16"/>
      <c r="O654" s="8"/>
      <c r="P654" s="8"/>
      <c r="Q654" s="8"/>
      <c r="R654" s="8"/>
      <c r="S654" s="8"/>
      <c r="T654" s="8"/>
      <c r="U654" s="6" t="str">
        <f aca="false">IF(I654=0,"",MAX(0,1-(J654+K654+L654)/I654))</f>
        <v/>
      </c>
      <c r="V654" s="6" t="str">
        <f aca="false">IF(D654=0,"",G654/D654)</f>
        <v/>
      </c>
      <c r="W654" s="6" t="str">
        <f aca="false">IF(D654=0,"",H654/D654)</f>
        <v/>
      </c>
      <c r="X654" s="13" t="str">
        <f aca="false">IF(M654=0,"",N654/M654)</f>
        <v/>
      </c>
    </row>
    <row r="655" customFormat="false" ht="15" hidden="false" customHeight="false" outlineLevel="0" collapsed="false">
      <c r="A655" s="14"/>
      <c r="B655" s="8"/>
      <c r="C655" s="8"/>
      <c r="D655" s="8"/>
      <c r="E655" s="8"/>
      <c r="F655" s="15"/>
      <c r="G655" s="8"/>
      <c r="H655" s="8"/>
      <c r="I655" s="8"/>
      <c r="J655" s="8"/>
      <c r="K655" s="8"/>
      <c r="L655" s="8"/>
      <c r="M655" s="8"/>
      <c r="N655" s="16"/>
      <c r="O655" s="8"/>
      <c r="P655" s="8"/>
      <c r="Q655" s="8"/>
      <c r="R655" s="8"/>
      <c r="S655" s="8"/>
      <c r="T655" s="8"/>
      <c r="U655" s="6" t="str">
        <f aca="false">IF(I655=0,"",MAX(0,1-(J655+K655+L655)/I655))</f>
        <v/>
      </c>
      <c r="V655" s="6" t="str">
        <f aca="false">IF(D655=0,"",G655/D655)</f>
        <v/>
      </c>
      <c r="W655" s="6" t="str">
        <f aca="false">IF(D655=0,"",H655/D655)</f>
        <v/>
      </c>
      <c r="X655" s="13" t="str">
        <f aca="false">IF(M655=0,"",N655/M655)</f>
        <v/>
      </c>
    </row>
    <row r="656" customFormat="false" ht="15" hidden="false" customHeight="false" outlineLevel="0" collapsed="false">
      <c r="A656" s="14"/>
      <c r="B656" s="8"/>
      <c r="C656" s="8"/>
      <c r="D656" s="8"/>
      <c r="E656" s="8"/>
      <c r="F656" s="15"/>
      <c r="G656" s="8"/>
      <c r="H656" s="8"/>
      <c r="I656" s="8"/>
      <c r="J656" s="8"/>
      <c r="K656" s="8"/>
      <c r="L656" s="8"/>
      <c r="M656" s="8"/>
      <c r="N656" s="16"/>
      <c r="O656" s="8"/>
      <c r="P656" s="8"/>
      <c r="Q656" s="8"/>
      <c r="R656" s="8"/>
      <c r="S656" s="8"/>
      <c r="T656" s="8"/>
      <c r="U656" s="6" t="str">
        <f aca="false">IF(I656=0,"",MAX(0,1-(J656+K656+L656)/I656))</f>
        <v/>
      </c>
      <c r="V656" s="6" t="str">
        <f aca="false">IF(D656=0,"",G656/D656)</f>
        <v/>
      </c>
      <c r="W656" s="6" t="str">
        <f aca="false">IF(D656=0,"",H656/D656)</f>
        <v/>
      </c>
      <c r="X656" s="13" t="str">
        <f aca="false">IF(M656=0,"",N656/M656)</f>
        <v/>
      </c>
    </row>
    <row r="657" customFormat="false" ht="15" hidden="false" customHeight="false" outlineLevel="0" collapsed="false">
      <c r="A657" s="14"/>
      <c r="B657" s="8"/>
      <c r="C657" s="8"/>
      <c r="D657" s="8"/>
      <c r="E657" s="8"/>
      <c r="F657" s="15"/>
      <c r="G657" s="8"/>
      <c r="H657" s="8"/>
      <c r="I657" s="8"/>
      <c r="J657" s="8"/>
      <c r="K657" s="8"/>
      <c r="L657" s="8"/>
      <c r="M657" s="8"/>
      <c r="N657" s="16"/>
      <c r="O657" s="8"/>
      <c r="P657" s="8"/>
      <c r="Q657" s="8"/>
      <c r="R657" s="8"/>
      <c r="S657" s="8"/>
      <c r="T657" s="8"/>
      <c r="U657" s="6" t="str">
        <f aca="false">IF(I657=0,"",MAX(0,1-(J657+K657+L657)/I657))</f>
        <v/>
      </c>
      <c r="V657" s="6" t="str">
        <f aca="false">IF(D657=0,"",G657/D657)</f>
        <v/>
      </c>
      <c r="W657" s="6" t="str">
        <f aca="false">IF(D657=0,"",H657/D657)</f>
        <v/>
      </c>
      <c r="X657" s="13" t="str">
        <f aca="false">IF(M657=0,"",N657/M657)</f>
        <v/>
      </c>
    </row>
    <row r="658" customFormat="false" ht="15" hidden="false" customHeight="false" outlineLevel="0" collapsed="false">
      <c r="A658" s="14"/>
      <c r="B658" s="8"/>
      <c r="C658" s="8"/>
      <c r="D658" s="8"/>
      <c r="E658" s="8"/>
      <c r="F658" s="15"/>
      <c r="G658" s="8"/>
      <c r="H658" s="8"/>
      <c r="I658" s="8"/>
      <c r="J658" s="8"/>
      <c r="K658" s="8"/>
      <c r="L658" s="8"/>
      <c r="M658" s="8"/>
      <c r="N658" s="16"/>
      <c r="O658" s="8"/>
      <c r="P658" s="8"/>
      <c r="Q658" s="8"/>
      <c r="R658" s="8"/>
      <c r="S658" s="8"/>
      <c r="T658" s="8"/>
      <c r="U658" s="6" t="str">
        <f aca="false">IF(I658=0,"",MAX(0,1-(J658+K658+L658)/I658))</f>
        <v/>
      </c>
      <c r="V658" s="6" t="str">
        <f aca="false">IF(D658=0,"",G658/D658)</f>
        <v/>
      </c>
      <c r="W658" s="6" t="str">
        <f aca="false">IF(D658=0,"",H658/D658)</f>
        <v/>
      </c>
      <c r="X658" s="13" t="str">
        <f aca="false">IF(M658=0,"",N658/M658)</f>
        <v/>
      </c>
    </row>
    <row r="659" customFormat="false" ht="15" hidden="false" customHeight="false" outlineLevel="0" collapsed="false">
      <c r="A659" s="14"/>
      <c r="B659" s="8"/>
      <c r="C659" s="8"/>
      <c r="D659" s="8"/>
      <c r="E659" s="8"/>
      <c r="F659" s="15"/>
      <c r="G659" s="8"/>
      <c r="H659" s="8"/>
      <c r="I659" s="8"/>
      <c r="J659" s="8"/>
      <c r="K659" s="8"/>
      <c r="L659" s="8"/>
      <c r="M659" s="8"/>
      <c r="N659" s="16"/>
      <c r="O659" s="8"/>
      <c r="P659" s="8"/>
      <c r="Q659" s="8"/>
      <c r="R659" s="8"/>
      <c r="S659" s="8"/>
      <c r="T659" s="8"/>
      <c r="U659" s="6" t="str">
        <f aca="false">IF(I659=0,"",MAX(0,1-(J659+K659+L659)/I659))</f>
        <v/>
      </c>
      <c r="V659" s="6" t="str">
        <f aca="false">IF(D659=0,"",G659/D659)</f>
        <v/>
      </c>
      <c r="W659" s="6" t="str">
        <f aca="false">IF(D659=0,"",H659/D659)</f>
        <v/>
      </c>
      <c r="X659" s="13" t="str">
        <f aca="false">IF(M659=0,"",N659/M659)</f>
        <v/>
      </c>
    </row>
    <row r="660" customFormat="false" ht="15" hidden="false" customHeight="false" outlineLevel="0" collapsed="false">
      <c r="A660" s="14"/>
      <c r="B660" s="8"/>
      <c r="C660" s="8"/>
      <c r="D660" s="8"/>
      <c r="E660" s="8"/>
      <c r="F660" s="15"/>
      <c r="G660" s="8"/>
      <c r="H660" s="8"/>
      <c r="I660" s="8"/>
      <c r="J660" s="8"/>
      <c r="K660" s="8"/>
      <c r="L660" s="8"/>
      <c r="M660" s="8"/>
      <c r="N660" s="16"/>
      <c r="O660" s="8"/>
      <c r="P660" s="8"/>
      <c r="Q660" s="8"/>
      <c r="R660" s="8"/>
      <c r="S660" s="8"/>
      <c r="T660" s="8"/>
      <c r="U660" s="6" t="str">
        <f aca="false">IF(I660=0,"",MAX(0,1-(J660+K660+L660)/I660))</f>
        <v/>
      </c>
      <c r="V660" s="6" t="str">
        <f aca="false">IF(D660=0,"",G660/D660)</f>
        <v/>
      </c>
      <c r="W660" s="6" t="str">
        <f aca="false">IF(D660=0,"",H660/D660)</f>
        <v/>
      </c>
      <c r="X660" s="13" t="str">
        <f aca="false">IF(M660=0,"",N660/M660)</f>
        <v/>
      </c>
    </row>
    <row r="661" customFormat="false" ht="15" hidden="false" customHeight="false" outlineLevel="0" collapsed="false">
      <c r="A661" s="14"/>
      <c r="B661" s="8"/>
      <c r="C661" s="8"/>
      <c r="D661" s="8"/>
      <c r="E661" s="8"/>
      <c r="F661" s="15"/>
      <c r="G661" s="8"/>
      <c r="H661" s="8"/>
      <c r="I661" s="8"/>
      <c r="J661" s="8"/>
      <c r="K661" s="8"/>
      <c r="L661" s="8"/>
      <c r="M661" s="8"/>
      <c r="N661" s="16"/>
      <c r="O661" s="8"/>
      <c r="P661" s="8"/>
      <c r="Q661" s="8"/>
      <c r="R661" s="8"/>
      <c r="S661" s="8"/>
      <c r="T661" s="8"/>
      <c r="U661" s="6" t="str">
        <f aca="false">IF(I661=0,"",MAX(0,1-(J661+K661+L661)/I661))</f>
        <v/>
      </c>
      <c r="V661" s="6" t="str">
        <f aca="false">IF(D661=0,"",G661/D661)</f>
        <v/>
      </c>
      <c r="W661" s="6" t="str">
        <f aca="false">IF(D661=0,"",H661/D661)</f>
        <v/>
      </c>
      <c r="X661" s="13" t="str">
        <f aca="false">IF(M661=0,"",N661/M661)</f>
        <v/>
      </c>
    </row>
    <row r="662" customFormat="false" ht="15" hidden="false" customHeight="false" outlineLevel="0" collapsed="false">
      <c r="A662" s="14"/>
      <c r="B662" s="8"/>
      <c r="C662" s="8"/>
      <c r="D662" s="8"/>
      <c r="E662" s="8"/>
      <c r="F662" s="15"/>
      <c r="G662" s="8"/>
      <c r="H662" s="8"/>
      <c r="I662" s="8"/>
      <c r="J662" s="8"/>
      <c r="K662" s="8"/>
      <c r="L662" s="8"/>
      <c r="M662" s="8"/>
      <c r="N662" s="16"/>
      <c r="O662" s="8"/>
      <c r="P662" s="8"/>
      <c r="Q662" s="8"/>
      <c r="R662" s="8"/>
      <c r="S662" s="8"/>
      <c r="T662" s="8"/>
      <c r="U662" s="6" t="str">
        <f aca="false">IF(I662=0,"",MAX(0,1-(J662+K662+L662)/I662))</f>
        <v/>
      </c>
      <c r="V662" s="6" t="str">
        <f aca="false">IF(D662=0,"",G662/D662)</f>
        <v/>
      </c>
      <c r="W662" s="6" t="str">
        <f aca="false">IF(D662=0,"",H662/D662)</f>
        <v/>
      </c>
      <c r="X662" s="13" t="str">
        <f aca="false">IF(M662=0,"",N662/M662)</f>
        <v/>
      </c>
    </row>
    <row r="663" customFormat="false" ht="15" hidden="false" customHeight="false" outlineLevel="0" collapsed="false">
      <c r="A663" s="14"/>
      <c r="B663" s="8"/>
      <c r="C663" s="8"/>
      <c r="D663" s="8"/>
      <c r="E663" s="8"/>
      <c r="F663" s="15"/>
      <c r="G663" s="8"/>
      <c r="H663" s="8"/>
      <c r="I663" s="8"/>
      <c r="J663" s="8"/>
      <c r="K663" s="8"/>
      <c r="L663" s="8"/>
      <c r="M663" s="8"/>
      <c r="N663" s="16"/>
      <c r="O663" s="8"/>
      <c r="P663" s="8"/>
      <c r="Q663" s="8"/>
      <c r="R663" s="8"/>
      <c r="S663" s="8"/>
      <c r="T663" s="8"/>
      <c r="U663" s="6" t="str">
        <f aca="false">IF(I663=0,"",MAX(0,1-(J663+K663+L663)/I663))</f>
        <v/>
      </c>
      <c r="V663" s="6" t="str">
        <f aca="false">IF(D663=0,"",G663/D663)</f>
        <v/>
      </c>
      <c r="W663" s="6" t="str">
        <f aca="false">IF(D663=0,"",H663/D663)</f>
        <v/>
      </c>
      <c r="X663" s="13" t="str">
        <f aca="false">IF(M663=0,"",N663/M663)</f>
        <v/>
      </c>
    </row>
    <row r="664" customFormat="false" ht="15" hidden="false" customHeight="false" outlineLevel="0" collapsed="false">
      <c r="A664" s="14"/>
      <c r="B664" s="8"/>
      <c r="C664" s="8"/>
      <c r="D664" s="8"/>
      <c r="E664" s="8"/>
      <c r="F664" s="15"/>
      <c r="G664" s="8"/>
      <c r="H664" s="8"/>
      <c r="I664" s="8"/>
      <c r="J664" s="8"/>
      <c r="K664" s="8"/>
      <c r="L664" s="8"/>
      <c r="M664" s="8"/>
      <c r="N664" s="16"/>
      <c r="O664" s="8"/>
      <c r="P664" s="8"/>
      <c r="Q664" s="8"/>
      <c r="R664" s="8"/>
      <c r="S664" s="8"/>
      <c r="T664" s="8"/>
      <c r="U664" s="6" t="str">
        <f aca="false">IF(I664=0,"",MAX(0,1-(J664+K664+L664)/I664))</f>
        <v/>
      </c>
      <c r="V664" s="6" t="str">
        <f aca="false">IF(D664=0,"",G664/D664)</f>
        <v/>
      </c>
      <c r="W664" s="6" t="str">
        <f aca="false">IF(D664=0,"",H664/D664)</f>
        <v/>
      </c>
      <c r="X664" s="13" t="str">
        <f aca="false">IF(M664=0,"",N664/M664)</f>
        <v/>
      </c>
    </row>
    <row r="665" customFormat="false" ht="15" hidden="false" customHeight="false" outlineLevel="0" collapsed="false">
      <c r="A665" s="14"/>
      <c r="B665" s="8"/>
      <c r="C665" s="8"/>
      <c r="D665" s="8"/>
      <c r="E665" s="8"/>
      <c r="F665" s="15"/>
      <c r="G665" s="8"/>
      <c r="H665" s="8"/>
      <c r="I665" s="8"/>
      <c r="J665" s="8"/>
      <c r="K665" s="8"/>
      <c r="L665" s="8"/>
      <c r="M665" s="8"/>
      <c r="N665" s="16"/>
      <c r="O665" s="8"/>
      <c r="P665" s="8"/>
      <c r="Q665" s="8"/>
      <c r="R665" s="8"/>
      <c r="S665" s="8"/>
      <c r="T665" s="8"/>
      <c r="U665" s="6" t="str">
        <f aca="false">IF(I665=0,"",MAX(0,1-(J665+K665+L665)/I665))</f>
        <v/>
      </c>
      <c r="V665" s="6" t="str">
        <f aca="false">IF(D665=0,"",G665/D665)</f>
        <v/>
      </c>
      <c r="W665" s="6" t="str">
        <f aca="false">IF(D665=0,"",H665/D665)</f>
        <v/>
      </c>
      <c r="X665" s="13" t="str">
        <f aca="false">IF(M665=0,"",N665/M665)</f>
        <v/>
      </c>
    </row>
    <row r="666" customFormat="false" ht="15" hidden="false" customHeight="false" outlineLevel="0" collapsed="false">
      <c r="A666" s="14"/>
      <c r="B666" s="8"/>
      <c r="C666" s="8"/>
      <c r="D666" s="8"/>
      <c r="E666" s="8"/>
      <c r="F666" s="15"/>
      <c r="G666" s="8"/>
      <c r="H666" s="8"/>
      <c r="I666" s="8"/>
      <c r="J666" s="8"/>
      <c r="K666" s="8"/>
      <c r="L666" s="8"/>
      <c r="M666" s="8"/>
      <c r="N666" s="16"/>
      <c r="O666" s="8"/>
      <c r="P666" s="8"/>
      <c r="Q666" s="8"/>
      <c r="R666" s="8"/>
      <c r="S666" s="8"/>
      <c r="T666" s="8"/>
      <c r="U666" s="6" t="str">
        <f aca="false">IF(I666=0,"",MAX(0,1-(J666+K666+L666)/I666))</f>
        <v/>
      </c>
      <c r="V666" s="6" t="str">
        <f aca="false">IF(D666=0,"",G666/D666)</f>
        <v/>
      </c>
      <c r="W666" s="6" t="str">
        <f aca="false">IF(D666=0,"",H666/D666)</f>
        <v/>
      </c>
      <c r="X666" s="13" t="str">
        <f aca="false">IF(M666=0,"",N666/M666)</f>
        <v/>
      </c>
    </row>
    <row r="667" customFormat="false" ht="15" hidden="false" customHeight="false" outlineLevel="0" collapsed="false">
      <c r="A667" s="14"/>
      <c r="B667" s="8"/>
      <c r="C667" s="8"/>
      <c r="D667" s="8"/>
      <c r="E667" s="8"/>
      <c r="F667" s="15"/>
      <c r="G667" s="8"/>
      <c r="H667" s="8"/>
      <c r="I667" s="8"/>
      <c r="J667" s="8"/>
      <c r="K667" s="8"/>
      <c r="L667" s="8"/>
      <c r="M667" s="8"/>
      <c r="N667" s="16"/>
      <c r="O667" s="8"/>
      <c r="P667" s="8"/>
      <c r="Q667" s="8"/>
      <c r="R667" s="8"/>
      <c r="S667" s="8"/>
      <c r="T667" s="8"/>
      <c r="U667" s="6" t="str">
        <f aca="false">IF(I667=0,"",MAX(0,1-(J667+K667+L667)/I667))</f>
        <v/>
      </c>
      <c r="V667" s="6" t="str">
        <f aca="false">IF(D667=0,"",G667/D667)</f>
        <v/>
      </c>
      <c r="W667" s="6" t="str">
        <f aca="false">IF(D667=0,"",H667/D667)</f>
        <v/>
      </c>
      <c r="X667" s="13" t="str">
        <f aca="false">IF(M667=0,"",N667/M667)</f>
        <v/>
      </c>
    </row>
    <row r="668" customFormat="false" ht="15" hidden="false" customHeight="false" outlineLevel="0" collapsed="false">
      <c r="A668" s="14"/>
      <c r="B668" s="8"/>
      <c r="C668" s="8"/>
      <c r="D668" s="8"/>
      <c r="E668" s="8"/>
      <c r="F668" s="15"/>
      <c r="G668" s="8"/>
      <c r="H668" s="8"/>
      <c r="I668" s="8"/>
      <c r="J668" s="8"/>
      <c r="K668" s="8"/>
      <c r="L668" s="8"/>
      <c r="M668" s="8"/>
      <c r="N668" s="16"/>
      <c r="O668" s="8"/>
      <c r="P668" s="8"/>
      <c r="Q668" s="8"/>
      <c r="R668" s="8"/>
      <c r="S668" s="8"/>
      <c r="T668" s="8"/>
      <c r="U668" s="6" t="str">
        <f aca="false">IF(I668=0,"",MAX(0,1-(J668+K668+L668)/I668))</f>
        <v/>
      </c>
      <c r="V668" s="6" t="str">
        <f aca="false">IF(D668=0,"",G668/D668)</f>
        <v/>
      </c>
      <c r="W668" s="6" t="str">
        <f aca="false">IF(D668=0,"",H668/D668)</f>
        <v/>
      </c>
      <c r="X668" s="13" t="str">
        <f aca="false">IF(M668=0,"",N668/M668)</f>
        <v/>
      </c>
    </row>
    <row r="669" customFormat="false" ht="15" hidden="false" customHeight="false" outlineLevel="0" collapsed="false">
      <c r="A669" s="14"/>
      <c r="B669" s="8"/>
      <c r="C669" s="8"/>
      <c r="D669" s="8"/>
      <c r="E669" s="8"/>
      <c r="F669" s="15"/>
      <c r="G669" s="8"/>
      <c r="H669" s="8"/>
      <c r="I669" s="8"/>
      <c r="J669" s="8"/>
      <c r="K669" s="8"/>
      <c r="L669" s="8"/>
      <c r="M669" s="8"/>
      <c r="N669" s="16"/>
      <c r="O669" s="8"/>
      <c r="P669" s="8"/>
      <c r="Q669" s="8"/>
      <c r="R669" s="8"/>
      <c r="S669" s="8"/>
      <c r="T669" s="8"/>
      <c r="U669" s="6" t="str">
        <f aca="false">IF(I669=0,"",MAX(0,1-(J669+K669+L669)/I669))</f>
        <v/>
      </c>
      <c r="V669" s="6" t="str">
        <f aca="false">IF(D669=0,"",G669/D669)</f>
        <v/>
      </c>
      <c r="W669" s="6" t="str">
        <f aca="false">IF(D669=0,"",H669/D669)</f>
        <v/>
      </c>
      <c r="X669" s="13" t="str">
        <f aca="false">IF(M669=0,"",N669/M669)</f>
        <v/>
      </c>
    </row>
    <row r="670" customFormat="false" ht="15" hidden="false" customHeight="false" outlineLevel="0" collapsed="false">
      <c r="A670" s="14"/>
      <c r="B670" s="8"/>
      <c r="C670" s="8"/>
      <c r="D670" s="8"/>
      <c r="E670" s="8"/>
      <c r="F670" s="15"/>
      <c r="G670" s="8"/>
      <c r="H670" s="8"/>
      <c r="I670" s="8"/>
      <c r="J670" s="8"/>
      <c r="K670" s="8"/>
      <c r="L670" s="8"/>
      <c r="M670" s="8"/>
      <c r="N670" s="16"/>
      <c r="O670" s="8"/>
      <c r="P670" s="8"/>
      <c r="Q670" s="8"/>
      <c r="R670" s="8"/>
      <c r="S670" s="8"/>
      <c r="T670" s="8"/>
      <c r="U670" s="6" t="str">
        <f aca="false">IF(I670=0,"",MAX(0,1-(J670+K670+L670)/I670))</f>
        <v/>
      </c>
      <c r="V670" s="6" t="str">
        <f aca="false">IF(D670=0,"",G670/D670)</f>
        <v/>
      </c>
      <c r="W670" s="6" t="str">
        <f aca="false">IF(D670=0,"",H670/D670)</f>
        <v/>
      </c>
      <c r="X670" s="13" t="str">
        <f aca="false">IF(M670=0,"",N670/M670)</f>
        <v/>
      </c>
    </row>
    <row r="671" customFormat="false" ht="15" hidden="false" customHeight="false" outlineLevel="0" collapsed="false">
      <c r="A671" s="14"/>
      <c r="B671" s="8"/>
      <c r="C671" s="8"/>
      <c r="D671" s="8"/>
      <c r="E671" s="8"/>
      <c r="F671" s="15"/>
      <c r="G671" s="8"/>
      <c r="H671" s="8"/>
      <c r="I671" s="8"/>
      <c r="J671" s="8"/>
      <c r="K671" s="8"/>
      <c r="L671" s="8"/>
      <c r="M671" s="8"/>
      <c r="N671" s="16"/>
      <c r="O671" s="8"/>
      <c r="P671" s="8"/>
      <c r="Q671" s="8"/>
      <c r="R671" s="8"/>
      <c r="S671" s="8"/>
      <c r="T671" s="8"/>
      <c r="U671" s="6" t="str">
        <f aca="false">IF(I671=0,"",MAX(0,1-(J671+K671+L671)/I671))</f>
        <v/>
      </c>
      <c r="V671" s="6" t="str">
        <f aca="false">IF(D671=0,"",G671/D671)</f>
        <v/>
      </c>
      <c r="W671" s="6" t="str">
        <f aca="false">IF(D671=0,"",H671/D671)</f>
        <v/>
      </c>
      <c r="X671" s="13" t="str">
        <f aca="false">IF(M671=0,"",N671/M671)</f>
        <v/>
      </c>
    </row>
    <row r="672" customFormat="false" ht="15" hidden="false" customHeight="false" outlineLevel="0" collapsed="false">
      <c r="A672" s="14"/>
      <c r="B672" s="8"/>
      <c r="C672" s="8"/>
      <c r="D672" s="8"/>
      <c r="E672" s="8"/>
      <c r="F672" s="15"/>
      <c r="G672" s="8"/>
      <c r="H672" s="8"/>
      <c r="I672" s="8"/>
      <c r="J672" s="8"/>
      <c r="K672" s="8"/>
      <c r="L672" s="8"/>
      <c r="M672" s="8"/>
      <c r="N672" s="16"/>
      <c r="O672" s="8"/>
      <c r="P672" s="8"/>
      <c r="Q672" s="8"/>
      <c r="R672" s="8"/>
      <c r="S672" s="8"/>
      <c r="T672" s="8"/>
      <c r="U672" s="6" t="str">
        <f aca="false">IF(I672=0,"",MAX(0,1-(J672+K672+L672)/I672))</f>
        <v/>
      </c>
      <c r="V672" s="6" t="str">
        <f aca="false">IF(D672=0,"",G672/D672)</f>
        <v/>
      </c>
      <c r="W672" s="6" t="str">
        <f aca="false">IF(D672=0,"",H672/D672)</f>
        <v/>
      </c>
      <c r="X672" s="13" t="str">
        <f aca="false">IF(M672=0,"",N672/M672)</f>
        <v/>
      </c>
    </row>
    <row r="673" customFormat="false" ht="15" hidden="false" customHeight="false" outlineLevel="0" collapsed="false">
      <c r="A673" s="14"/>
      <c r="B673" s="8"/>
      <c r="C673" s="8"/>
      <c r="D673" s="8"/>
      <c r="E673" s="8"/>
      <c r="F673" s="15"/>
      <c r="G673" s="8"/>
      <c r="H673" s="8"/>
      <c r="I673" s="8"/>
      <c r="J673" s="8"/>
      <c r="K673" s="8"/>
      <c r="L673" s="8"/>
      <c r="M673" s="8"/>
      <c r="N673" s="16"/>
      <c r="O673" s="8"/>
      <c r="P673" s="8"/>
      <c r="Q673" s="8"/>
      <c r="R673" s="8"/>
      <c r="S673" s="8"/>
      <c r="T673" s="8"/>
      <c r="U673" s="6" t="str">
        <f aca="false">IF(I673=0,"",MAX(0,1-(J673+K673+L673)/I673))</f>
        <v/>
      </c>
      <c r="V673" s="6" t="str">
        <f aca="false">IF(D673=0,"",G673/D673)</f>
        <v/>
      </c>
      <c r="W673" s="6" t="str">
        <f aca="false">IF(D673=0,"",H673/D673)</f>
        <v/>
      </c>
      <c r="X673" s="13" t="str">
        <f aca="false">IF(M673=0,"",N673/M673)</f>
        <v/>
      </c>
    </row>
    <row r="674" customFormat="false" ht="15" hidden="false" customHeight="false" outlineLevel="0" collapsed="false">
      <c r="A674" s="14"/>
      <c r="B674" s="8"/>
      <c r="C674" s="8"/>
      <c r="D674" s="8"/>
      <c r="E674" s="8"/>
      <c r="F674" s="15"/>
      <c r="G674" s="8"/>
      <c r="H674" s="8"/>
      <c r="I674" s="8"/>
      <c r="J674" s="8"/>
      <c r="K674" s="8"/>
      <c r="L674" s="8"/>
      <c r="M674" s="8"/>
      <c r="N674" s="16"/>
      <c r="O674" s="8"/>
      <c r="P674" s="8"/>
      <c r="Q674" s="8"/>
      <c r="R674" s="8"/>
      <c r="S674" s="8"/>
      <c r="T674" s="8"/>
      <c r="U674" s="6" t="str">
        <f aca="false">IF(I674=0,"",MAX(0,1-(J674+K674+L674)/I674))</f>
        <v/>
      </c>
      <c r="V674" s="6" t="str">
        <f aca="false">IF(D674=0,"",G674/D674)</f>
        <v/>
      </c>
      <c r="W674" s="6" t="str">
        <f aca="false">IF(D674=0,"",H674/D674)</f>
        <v/>
      </c>
      <c r="X674" s="13" t="str">
        <f aca="false">IF(M674=0,"",N674/M674)</f>
        <v/>
      </c>
    </row>
    <row r="675" customFormat="false" ht="15" hidden="false" customHeight="false" outlineLevel="0" collapsed="false">
      <c r="A675" s="14"/>
      <c r="B675" s="8"/>
      <c r="C675" s="8"/>
      <c r="D675" s="8"/>
      <c r="E675" s="8"/>
      <c r="F675" s="15"/>
      <c r="G675" s="8"/>
      <c r="H675" s="8"/>
      <c r="I675" s="8"/>
      <c r="J675" s="8"/>
      <c r="K675" s="8"/>
      <c r="L675" s="8"/>
      <c r="M675" s="8"/>
      <c r="N675" s="16"/>
      <c r="O675" s="8"/>
      <c r="P675" s="8"/>
      <c r="Q675" s="8"/>
      <c r="R675" s="8"/>
      <c r="S675" s="8"/>
      <c r="T675" s="8"/>
      <c r="U675" s="6" t="str">
        <f aca="false">IF(I675=0,"",MAX(0,1-(J675+K675+L675)/I675))</f>
        <v/>
      </c>
      <c r="V675" s="6" t="str">
        <f aca="false">IF(D675=0,"",G675/D675)</f>
        <v/>
      </c>
      <c r="W675" s="6" t="str">
        <f aca="false">IF(D675=0,"",H675/D675)</f>
        <v/>
      </c>
      <c r="X675" s="13" t="str">
        <f aca="false">IF(M675=0,"",N675/M675)</f>
        <v/>
      </c>
    </row>
    <row r="676" customFormat="false" ht="15" hidden="false" customHeight="false" outlineLevel="0" collapsed="false">
      <c r="A676" s="14"/>
      <c r="B676" s="8"/>
      <c r="C676" s="8"/>
      <c r="D676" s="8"/>
      <c r="E676" s="8"/>
      <c r="F676" s="15"/>
      <c r="G676" s="8"/>
      <c r="H676" s="8"/>
      <c r="I676" s="8"/>
      <c r="J676" s="8"/>
      <c r="K676" s="8"/>
      <c r="L676" s="8"/>
      <c r="M676" s="8"/>
      <c r="N676" s="16"/>
      <c r="O676" s="8"/>
      <c r="P676" s="8"/>
      <c r="Q676" s="8"/>
      <c r="R676" s="8"/>
      <c r="S676" s="8"/>
      <c r="T676" s="8"/>
      <c r="U676" s="6" t="str">
        <f aca="false">IF(I676=0,"",MAX(0,1-(J676+K676+L676)/I676))</f>
        <v/>
      </c>
      <c r="V676" s="6" t="str">
        <f aca="false">IF(D676=0,"",G676/D676)</f>
        <v/>
      </c>
      <c r="W676" s="6" t="str">
        <f aca="false">IF(D676=0,"",H676/D676)</f>
        <v/>
      </c>
      <c r="X676" s="13" t="str">
        <f aca="false">IF(M676=0,"",N676/M676)</f>
        <v/>
      </c>
    </row>
    <row r="677" customFormat="false" ht="15" hidden="false" customHeight="false" outlineLevel="0" collapsed="false">
      <c r="A677" s="14"/>
      <c r="B677" s="8"/>
      <c r="C677" s="8"/>
      <c r="D677" s="8"/>
      <c r="E677" s="8"/>
      <c r="F677" s="15"/>
      <c r="G677" s="8"/>
      <c r="H677" s="8"/>
      <c r="I677" s="8"/>
      <c r="J677" s="8"/>
      <c r="K677" s="8"/>
      <c r="L677" s="8"/>
      <c r="M677" s="8"/>
      <c r="N677" s="16"/>
      <c r="O677" s="8"/>
      <c r="P677" s="8"/>
      <c r="Q677" s="8"/>
      <c r="R677" s="8"/>
      <c r="S677" s="8"/>
      <c r="T677" s="8"/>
      <c r="U677" s="6" t="str">
        <f aca="false">IF(I677=0,"",MAX(0,1-(J677+K677+L677)/I677))</f>
        <v/>
      </c>
      <c r="V677" s="6" t="str">
        <f aca="false">IF(D677=0,"",G677/D677)</f>
        <v/>
      </c>
      <c r="W677" s="6" t="str">
        <f aca="false">IF(D677=0,"",H677/D677)</f>
        <v/>
      </c>
      <c r="X677" s="13" t="str">
        <f aca="false">IF(M677=0,"",N677/M677)</f>
        <v/>
      </c>
    </row>
    <row r="678" customFormat="false" ht="15" hidden="false" customHeight="false" outlineLevel="0" collapsed="false">
      <c r="A678" s="14"/>
      <c r="B678" s="8"/>
      <c r="C678" s="8"/>
      <c r="D678" s="8"/>
      <c r="E678" s="8"/>
      <c r="F678" s="15"/>
      <c r="G678" s="8"/>
      <c r="H678" s="8"/>
      <c r="I678" s="8"/>
      <c r="J678" s="8"/>
      <c r="K678" s="8"/>
      <c r="L678" s="8"/>
      <c r="M678" s="8"/>
      <c r="N678" s="16"/>
      <c r="O678" s="8"/>
      <c r="P678" s="8"/>
      <c r="Q678" s="8"/>
      <c r="R678" s="8"/>
      <c r="S678" s="8"/>
      <c r="T678" s="8"/>
      <c r="U678" s="6" t="str">
        <f aca="false">IF(I678=0,"",MAX(0,1-(J678+K678+L678)/I678))</f>
        <v/>
      </c>
      <c r="V678" s="6" t="str">
        <f aca="false">IF(D678=0,"",G678/D678)</f>
        <v/>
      </c>
      <c r="W678" s="6" t="str">
        <f aca="false">IF(D678=0,"",H678/D678)</f>
        <v/>
      </c>
      <c r="X678" s="13" t="str">
        <f aca="false">IF(M678=0,"",N678/M678)</f>
        <v/>
      </c>
    </row>
    <row r="679" customFormat="false" ht="15" hidden="false" customHeight="false" outlineLevel="0" collapsed="false">
      <c r="A679" s="14"/>
      <c r="B679" s="8"/>
      <c r="C679" s="8"/>
      <c r="D679" s="8"/>
      <c r="E679" s="8"/>
      <c r="F679" s="15"/>
      <c r="G679" s="8"/>
      <c r="H679" s="8"/>
      <c r="I679" s="8"/>
      <c r="J679" s="8"/>
      <c r="K679" s="8"/>
      <c r="L679" s="8"/>
      <c r="M679" s="8"/>
      <c r="N679" s="16"/>
      <c r="O679" s="8"/>
      <c r="P679" s="8"/>
      <c r="Q679" s="8"/>
      <c r="R679" s="8"/>
      <c r="S679" s="8"/>
      <c r="T679" s="8"/>
      <c r="U679" s="6" t="str">
        <f aca="false">IF(I679=0,"",MAX(0,1-(J679+K679+L679)/I679))</f>
        <v/>
      </c>
      <c r="V679" s="6" t="str">
        <f aca="false">IF(D679=0,"",G679/D679)</f>
        <v/>
      </c>
      <c r="W679" s="6" t="str">
        <f aca="false">IF(D679=0,"",H679/D679)</f>
        <v/>
      </c>
      <c r="X679" s="13" t="str">
        <f aca="false">IF(M679=0,"",N679/M679)</f>
        <v/>
      </c>
    </row>
    <row r="680" customFormat="false" ht="15" hidden="false" customHeight="false" outlineLevel="0" collapsed="false">
      <c r="A680" s="14"/>
      <c r="B680" s="8"/>
      <c r="C680" s="8"/>
      <c r="D680" s="8"/>
      <c r="E680" s="8"/>
      <c r="F680" s="15"/>
      <c r="G680" s="8"/>
      <c r="H680" s="8"/>
      <c r="I680" s="8"/>
      <c r="J680" s="8"/>
      <c r="K680" s="8"/>
      <c r="L680" s="8"/>
      <c r="M680" s="8"/>
      <c r="N680" s="16"/>
      <c r="O680" s="8"/>
      <c r="P680" s="8"/>
      <c r="Q680" s="8"/>
      <c r="R680" s="8"/>
      <c r="S680" s="8"/>
      <c r="T680" s="8"/>
      <c r="U680" s="6" t="str">
        <f aca="false">IF(I680=0,"",MAX(0,1-(J680+K680+L680)/I680))</f>
        <v/>
      </c>
      <c r="V680" s="6" t="str">
        <f aca="false">IF(D680=0,"",G680/D680)</f>
        <v/>
      </c>
      <c r="W680" s="6" t="str">
        <f aca="false">IF(D680=0,"",H680/D680)</f>
        <v/>
      </c>
      <c r="X680" s="13" t="str">
        <f aca="false">IF(M680=0,"",N680/M680)</f>
        <v/>
      </c>
    </row>
    <row r="681" customFormat="false" ht="15" hidden="false" customHeight="false" outlineLevel="0" collapsed="false">
      <c r="A681" s="14"/>
      <c r="B681" s="8"/>
      <c r="C681" s="8"/>
      <c r="D681" s="8"/>
      <c r="E681" s="8"/>
      <c r="F681" s="15"/>
      <c r="G681" s="8"/>
      <c r="H681" s="8"/>
      <c r="I681" s="8"/>
      <c r="J681" s="8"/>
      <c r="K681" s="8"/>
      <c r="L681" s="8"/>
      <c r="M681" s="8"/>
      <c r="N681" s="16"/>
      <c r="O681" s="8"/>
      <c r="P681" s="8"/>
      <c r="Q681" s="8"/>
      <c r="R681" s="8"/>
      <c r="S681" s="8"/>
      <c r="T681" s="8"/>
      <c r="U681" s="6" t="str">
        <f aca="false">IF(I681=0,"",MAX(0,1-(J681+K681+L681)/I681))</f>
        <v/>
      </c>
      <c r="V681" s="6" t="str">
        <f aca="false">IF(D681=0,"",G681/D681)</f>
        <v/>
      </c>
      <c r="W681" s="6" t="str">
        <f aca="false">IF(D681=0,"",H681/D681)</f>
        <v/>
      </c>
      <c r="X681" s="13" t="str">
        <f aca="false">IF(M681=0,"",N681/M681)</f>
        <v/>
      </c>
    </row>
    <row r="682" customFormat="false" ht="15" hidden="false" customHeight="false" outlineLevel="0" collapsed="false">
      <c r="A682" s="14"/>
      <c r="B682" s="8"/>
      <c r="C682" s="8"/>
      <c r="D682" s="8"/>
      <c r="E682" s="8"/>
      <c r="F682" s="15"/>
      <c r="G682" s="8"/>
      <c r="H682" s="8"/>
      <c r="I682" s="8"/>
      <c r="J682" s="8"/>
      <c r="K682" s="8"/>
      <c r="L682" s="8"/>
      <c r="M682" s="8"/>
      <c r="N682" s="16"/>
      <c r="O682" s="8"/>
      <c r="P682" s="8"/>
      <c r="Q682" s="8"/>
      <c r="R682" s="8"/>
      <c r="S682" s="8"/>
      <c r="T682" s="8"/>
      <c r="U682" s="6" t="str">
        <f aca="false">IF(I682=0,"",MAX(0,1-(J682+K682+L682)/I682))</f>
        <v/>
      </c>
      <c r="V682" s="6" t="str">
        <f aca="false">IF(D682=0,"",G682/D682)</f>
        <v/>
      </c>
      <c r="W682" s="6" t="str">
        <f aca="false">IF(D682=0,"",H682/D682)</f>
        <v/>
      </c>
      <c r="X682" s="13" t="str">
        <f aca="false">IF(M682=0,"",N682/M682)</f>
        <v/>
      </c>
    </row>
    <row r="683" customFormat="false" ht="15" hidden="false" customHeight="false" outlineLevel="0" collapsed="false">
      <c r="A683" s="14"/>
      <c r="B683" s="8"/>
      <c r="C683" s="8"/>
      <c r="D683" s="8"/>
      <c r="E683" s="8"/>
      <c r="F683" s="15"/>
      <c r="G683" s="8"/>
      <c r="H683" s="8"/>
      <c r="I683" s="8"/>
      <c r="J683" s="8"/>
      <c r="K683" s="8"/>
      <c r="L683" s="8"/>
      <c r="M683" s="8"/>
      <c r="N683" s="16"/>
      <c r="O683" s="8"/>
      <c r="P683" s="8"/>
      <c r="Q683" s="8"/>
      <c r="R683" s="8"/>
      <c r="S683" s="8"/>
      <c r="T683" s="8"/>
      <c r="U683" s="6" t="str">
        <f aca="false">IF(I683=0,"",MAX(0,1-(J683+K683+L683)/I683))</f>
        <v/>
      </c>
      <c r="V683" s="6" t="str">
        <f aca="false">IF(D683=0,"",G683/D683)</f>
        <v/>
      </c>
      <c r="W683" s="6" t="str">
        <f aca="false">IF(D683=0,"",H683/D683)</f>
        <v/>
      </c>
      <c r="X683" s="13" t="str">
        <f aca="false">IF(M683=0,"",N683/M683)</f>
        <v/>
      </c>
    </row>
    <row r="684" customFormat="false" ht="15" hidden="false" customHeight="false" outlineLevel="0" collapsed="false">
      <c r="A684" s="14"/>
      <c r="B684" s="8"/>
      <c r="C684" s="8"/>
      <c r="D684" s="8"/>
      <c r="E684" s="8"/>
      <c r="F684" s="15"/>
      <c r="G684" s="8"/>
      <c r="H684" s="8"/>
      <c r="I684" s="8"/>
      <c r="J684" s="8"/>
      <c r="K684" s="8"/>
      <c r="L684" s="8"/>
      <c r="M684" s="8"/>
      <c r="N684" s="16"/>
      <c r="O684" s="8"/>
      <c r="P684" s="8"/>
      <c r="Q684" s="8"/>
      <c r="R684" s="8"/>
      <c r="S684" s="8"/>
      <c r="T684" s="8"/>
      <c r="U684" s="6" t="str">
        <f aca="false">IF(I684=0,"",MAX(0,1-(J684+K684+L684)/I684))</f>
        <v/>
      </c>
      <c r="V684" s="6" t="str">
        <f aca="false">IF(D684=0,"",G684/D684)</f>
        <v/>
      </c>
      <c r="W684" s="6" t="str">
        <f aca="false">IF(D684=0,"",H684/D684)</f>
        <v/>
      </c>
      <c r="X684" s="13" t="str">
        <f aca="false">IF(M684=0,"",N684/M684)</f>
        <v/>
      </c>
    </row>
    <row r="685" customFormat="false" ht="15" hidden="false" customHeight="false" outlineLevel="0" collapsed="false">
      <c r="A685" s="14"/>
      <c r="B685" s="8"/>
      <c r="C685" s="8"/>
      <c r="D685" s="8"/>
      <c r="E685" s="8"/>
      <c r="F685" s="15"/>
      <c r="G685" s="8"/>
      <c r="H685" s="8"/>
      <c r="I685" s="8"/>
      <c r="J685" s="8"/>
      <c r="K685" s="8"/>
      <c r="L685" s="8"/>
      <c r="M685" s="8"/>
      <c r="N685" s="16"/>
      <c r="O685" s="8"/>
      <c r="P685" s="8"/>
      <c r="Q685" s="8"/>
      <c r="R685" s="8"/>
      <c r="S685" s="8"/>
      <c r="T685" s="8"/>
      <c r="U685" s="6" t="str">
        <f aca="false">IF(I685=0,"",MAX(0,1-(J685+K685+L685)/I685))</f>
        <v/>
      </c>
      <c r="V685" s="6" t="str">
        <f aca="false">IF(D685=0,"",G685/D685)</f>
        <v/>
      </c>
      <c r="W685" s="6" t="str">
        <f aca="false">IF(D685=0,"",H685/D685)</f>
        <v/>
      </c>
      <c r="X685" s="13" t="str">
        <f aca="false">IF(M685=0,"",N685/M685)</f>
        <v/>
      </c>
    </row>
    <row r="686" customFormat="false" ht="15" hidden="false" customHeight="false" outlineLevel="0" collapsed="false">
      <c r="A686" s="14"/>
      <c r="B686" s="8"/>
      <c r="C686" s="8"/>
      <c r="D686" s="8"/>
      <c r="E686" s="8"/>
      <c r="F686" s="15"/>
      <c r="G686" s="8"/>
      <c r="H686" s="8"/>
      <c r="I686" s="8"/>
      <c r="J686" s="8"/>
      <c r="K686" s="8"/>
      <c r="L686" s="8"/>
      <c r="M686" s="8"/>
      <c r="N686" s="16"/>
      <c r="O686" s="8"/>
      <c r="P686" s="8"/>
      <c r="Q686" s="8"/>
      <c r="R686" s="8"/>
      <c r="S686" s="8"/>
      <c r="T686" s="8"/>
      <c r="U686" s="6" t="str">
        <f aca="false">IF(I686=0,"",MAX(0,1-(J686+K686+L686)/I686))</f>
        <v/>
      </c>
      <c r="V686" s="6" t="str">
        <f aca="false">IF(D686=0,"",G686/D686)</f>
        <v/>
      </c>
      <c r="W686" s="6" t="str">
        <f aca="false">IF(D686=0,"",H686/D686)</f>
        <v/>
      </c>
      <c r="X686" s="13" t="str">
        <f aca="false">IF(M686=0,"",N686/M686)</f>
        <v/>
      </c>
    </row>
    <row r="687" customFormat="false" ht="15" hidden="false" customHeight="false" outlineLevel="0" collapsed="false">
      <c r="A687" s="14"/>
      <c r="B687" s="8"/>
      <c r="C687" s="8"/>
      <c r="D687" s="8"/>
      <c r="E687" s="8"/>
      <c r="F687" s="15"/>
      <c r="G687" s="8"/>
      <c r="H687" s="8"/>
      <c r="I687" s="8"/>
      <c r="J687" s="8"/>
      <c r="K687" s="8"/>
      <c r="L687" s="8"/>
      <c r="M687" s="8"/>
      <c r="N687" s="16"/>
      <c r="O687" s="8"/>
      <c r="P687" s="8"/>
      <c r="Q687" s="8"/>
      <c r="R687" s="8"/>
      <c r="S687" s="8"/>
      <c r="T687" s="8"/>
      <c r="U687" s="6" t="str">
        <f aca="false">IF(I687=0,"",MAX(0,1-(J687+K687+L687)/I687))</f>
        <v/>
      </c>
      <c r="V687" s="6" t="str">
        <f aca="false">IF(D687=0,"",G687/D687)</f>
        <v/>
      </c>
      <c r="W687" s="6" t="str">
        <f aca="false">IF(D687=0,"",H687/D687)</f>
        <v/>
      </c>
      <c r="X687" s="13" t="str">
        <f aca="false">IF(M687=0,"",N687/M687)</f>
        <v/>
      </c>
    </row>
    <row r="688" customFormat="false" ht="15" hidden="false" customHeight="false" outlineLevel="0" collapsed="false">
      <c r="A688" s="14"/>
      <c r="B688" s="8"/>
      <c r="C688" s="8"/>
      <c r="D688" s="8"/>
      <c r="E688" s="8"/>
      <c r="F688" s="15"/>
      <c r="G688" s="8"/>
      <c r="H688" s="8"/>
      <c r="I688" s="8"/>
      <c r="J688" s="8"/>
      <c r="K688" s="8"/>
      <c r="L688" s="8"/>
      <c r="M688" s="8"/>
      <c r="N688" s="16"/>
      <c r="O688" s="8"/>
      <c r="P688" s="8"/>
      <c r="Q688" s="8"/>
      <c r="R688" s="8"/>
      <c r="S688" s="8"/>
      <c r="T688" s="8"/>
      <c r="U688" s="6" t="str">
        <f aca="false">IF(I688=0,"",MAX(0,1-(J688+K688+L688)/I688))</f>
        <v/>
      </c>
      <c r="V688" s="6" t="str">
        <f aca="false">IF(D688=0,"",G688/D688)</f>
        <v/>
      </c>
      <c r="W688" s="6" t="str">
        <f aca="false">IF(D688=0,"",H688/D688)</f>
        <v/>
      </c>
      <c r="X688" s="13" t="str">
        <f aca="false">IF(M688=0,"",N688/M688)</f>
        <v/>
      </c>
    </row>
    <row r="689" customFormat="false" ht="15" hidden="false" customHeight="false" outlineLevel="0" collapsed="false">
      <c r="A689" s="14"/>
      <c r="B689" s="8"/>
      <c r="C689" s="8"/>
      <c r="D689" s="8"/>
      <c r="E689" s="8"/>
      <c r="F689" s="15"/>
      <c r="G689" s="8"/>
      <c r="H689" s="8"/>
      <c r="I689" s="8"/>
      <c r="J689" s="8"/>
      <c r="K689" s="8"/>
      <c r="L689" s="8"/>
      <c r="M689" s="8"/>
      <c r="N689" s="16"/>
      <c r="O689" s="8"/>
      <c r="P689" s="8"/>
      <c r="Q689" s="8"/>
      <c r="R689" s="8"/>
      <c r="S689" s="8"/>
      <c r="T689" s="8"/>
      <c r="U689" s="6" t="str">
        <f aca="false">IF(I689=0,"",MAX(0,1-(J689+K689+L689)/I689))</f>
        <v/>
      </c>
      <c r="V689" s="6" t="str">
        <f aca="false">IF(D689=0,"",G689/D689)</f>
        <v/>
      </c>
      <c r="W689" s="6" t="str">
        <f aca="false">IF(D689=0,"",H689/D689)</f>
        <v/>
      </c>
      <c r="X689" s="13" t="str">
        <f aca="false">IF(M689=0,"",N689/M689)</f>
        <v/>
      </c>
    </row>
    <row r="690" customFormat="false" ht="15" hidden="false" customHeight="false" outlineLevel="0" collapsed="false">
      <c r="A690" s="14"/>
      <c r="B690" s="8"/>
      <c r="C690" s="8"/>
      <c r="D690" s="8"/>
      <c r="E690" s="8"/>
      <c r="F690" s="15"/>
      <c r="G690" s="8"/>
      <c r="H690" s="8"/>
      <c r="I690" s="8"/>
      <c r="J690" s="8"/>
      <c r="K690" s="8"/>
      <c r="L690" s="8"/>
      <c r="M690" s="8"/>
      <c r="N690" s="16"/>
      <c r="O690" s="8"/>
      <c r="P690" s="8"/>
      <c r="Q690" s="8"/>
      <c r="R690" s="8"/>
      <c r="S690" s="8"/>
      <c r="T690" s="8"/>
      <c r="U690" s="6" t="str">
        <f aca="false">IF(I690=0,"",MAX(0,1-(J690+K690+L690)/I690))</f>
        <v/>
      </c>
      <c r="V690" s="6" t="str">
        <f aca="false">IF(D690=0,"",G690/D690)</f>
        <v/>
      </c>
      <c r="W690" s="6" t="str">
        <f aca="false">IF(D690=0,"",H690/D690)</f>
        <v/>
      </c>
      <c r="X690" s="13" t="str">
        <f aca="false">IF(M690=0,"",N690/M690)</f>
        <v/>
      </c>
    </row>
    <row r="691" customFormat="false" ht="15" hidden="false" customHeight="false" outlineLevel="0" collapsed="false">
      <c r="A691" s="14"/>
      <c r="B691" s="8"/>
      <c r="C691" s="8"/>
      <c r="D691" s="8"/>
      <c r="E691" s="8"/>
      <c r="F691" s="15"/>
      <c r="G691" s="8"/>
      <c r="H691" s="8"/>
      <c r="I691" s="8"/>
      <c r="J691" s="8"/>
      <c r="K691" s="8"/>
      <c r="L691" s="8"/>
      <c r="M691" s="8"/>
      <c r="N691" s="16"/>
      <c r="O691" s="8"/>
      <c r="P691" s="8"/>
      <c r="Q691" s="8"/>
      <c r="R691" s="8"/>
      <c r="S691" s="8"/>
      <c r="T691" s="8"/>
      <c r="U691" s="6" t="str">
        <f aca="false">IF(I691=0,"",MAX(0,1-(J691+K691+L691)/I691))</f>
        <v/>
      </c>
      <c r="V691" s="6" t="str">
        <f aca="false">IF(D691=0,"",G691/D691)</f>
        <v/>
      </c>
      <c r="W691" s="6" t="str">
        <f aca="false">IF(D691=0,"",H691/D691)</f>
        <v/>
      </c>
      <c r="X691" s="13" t="str">
        <f aca="false">IF(M691=0,"",N691/M691)</f>
        <v/>
      </c>
    </row>
    <row r="692" customFormat="false" ht="15" hidden="false" customHeight="false" outlineLevel="0" collapsed="false">
      <c r="A692" s="14"/>
      <c r="B692" s="8"/>
      <c r="C692" s="8"/>
      <c r="D692" s="8"/>
      <c r="E692" s="8"/>
      <c r="F692" s="15"/>
      <c r="G692" s="8"/>
      <c r="H692" s="8"/>
      <c r="I692" s="8"/>
      <c r="J692" s="8"/>
      <c r="K692" s="8"/>
      <c r="L692" s="8"/>
      <c r="M692" s="8"/>
      <c r="N692" s="16"/>
      <c r="O692" s="8"/>
      <c r="P692" s="8"/>
      <c r="Q692" s="8"/>
      <c r="R692" s="8"/>
      <c r="S692" s="8"/>
      <c r="T692" s="8"/>
      <c r="U692" s="6" t="str">
        <f aca="false">IF(I692=0,"",MAX(0,1-(J692+K692+L692)/I692))</f>
        <v/>
      </c>
      <c r="V692" s="6" t="str">
        <f aca="false">IF(D692=0,"",G692/D692)</f>
        <v/>
      </c>
      <c r="W692" s="6" t="str">
        <f aca="false">IF(D692=0,"",H692/D692)</f>
        <v/>
      </c>
      <c r="X692" s="13" t="str">
        <f aca="false">IF(M692=0,"",N692/M692)</f>
        <v/>
      </c>
    </row>
    <row r="693" customFormat="false" ht="15" hidden="false" customHeight="false" outlineLevel="0" collapsed="false">
      <c r="A693" s="14"/>
      <c r="B693" s="8"/>
      <c r="C693" s="8"/>
      <c r="D693" s="8"/>
      <c r="E693" s="8"/>
      <c r="F693" s="15"/>
      <c r="G693" s="8"/>
      <c r="H693" s="8"/>
      <c r="I693" s="8"/>
      <c r="J693" s="8"/>
      <c r="K693" s="8"/>
      <c r="L693" s="8"/>
      <c r="M693" s="8"/>
      <c r="N693" s="16"/>
      <c r="O693" s="8"/>
      <c r="P693" s="8"/>
      <c r="Q693" s="8"/>
      <c r="R693" s="8"/>
      <c r="S693" s="8"/>
      <c r="T693" s="8"/>
      <c r="U693" s="6" t="str">
        <f aca="false">IF(I693=0,"",MAX(0,1-(J693+K693+L693)/I693))</f>
        <v/>
      </c>
      <c r="V693" s="6" t="str">
        <f aca="false">IF(D693=0,"",G693/D693)</f>
        <v/>
      </c>
      <c r="W693" s="6" t="str">
        <f aca="false">IF(D693=0,"",H693/D693)</f>
        <v/>
      </c>
      <c r="X693" s="13" t="str">
        <f aca="false">IF(M693=0,"",N693/M693)</f>
        <v/>
      </c>
    </row>
    <row r="694" customFormat="false" ht="15" hidden="false" customHeight="false" outlineLevel="0" collapsed="false">
      <c r="A694" s="14"/>
      <c r="B694" s="8"/>
      <c r="C694" s="8"/>
      <c r="D694" s="8"/>
      <c r="E694" s="8"/>
      <c r="F694" s="15"/>
      <c r="G694" s="8"/>
      <c r="H694" s="8"/>
      <c r="I694" s="8"/>
      <c r="J694" s="8"/>
      <c r="K694" s="8"/>
      <c r="L694" s="8"/>
      <c r="M694" s="8"/>
      <c r="N694" s="16"/>
      <c r="O694" s="8"/>
      <c r="P694" s="8"/>
      <c r="Q694" s="8"/>
      <c r="R694" s="8"/>
      <c r="S694" s="8"/>
      <c r="T694" s="8"/>
      <c r="U694" s="6" t="str">
        <f aca="false">IF(I694=0,"",MAX(0,1-(J694+K694+L694)/I694))</f>
        <v/>
      </c>
      <c r="V694" s="6" t="str">
        <f aca="false">IF(D694=0,"",G694/D694)</f>
        <v/>
      </c>
      <c r="W694" s="6" t="str">
        <f aca="false">IF(D694=0,"",H694/D694)</f>
        <v/>
      </c>
      <c r="X694" s="13" t="str">
        <f aca="false">IF(M694=0,"",N694/M694)</f>
        <v/>
      </c>
    </row>
    <row r="695" customFormat="false" ht="15" hidden="false" customHeight="false" outlineLevel="0" collapsed="false">
      <c r="A695" s="14"/>
      <c r="B695" s="8"/>
      <c r="C695" s="8"/>
      <c r="D695" s="8"/>
      <c r="E695" s="8"/>
      <c r="F695" s="15"/>
      <c r="G695" s="8"/>
      <c r="H695" s="8"/>
      <c r="I695" s="8"/>
      <c r="J695" s="8"/>
      <c r="K695" s="8"/>
      <c r="L695" s="8"/>
      <c r="M695" s="8"/>
      <c r="N695" s="16"/>
      <c r="O695" s="8"/>
      <c r="P695" s="8"/>
      <c r="Q695" s="8"/>
      <c r="R695" s="8"/>
      <c r="S695" s="8"/>
      <c r="T695" s="8"/>
      <c r="U695" s="6" t="str">
        <f aca="false">IF(I695=0,"",MAX(0,1-(J695+K695+L695)/I695))</f>
        <v/>
      </c>
      <c r="V695" s="6" t="str">
        <f aca="false">IF(D695=0,"",G695/D695)</f>
        <v/>
      </c>
      <c r="W695" s="6" t="str">
        <f aca="false">IF(D695=0,"",H695/D695)</f>
        <v/>
      </c>
      <c r="X695" s="13" t="str">
        <f aca="false">IF(M695=0,"",N695/M695)</f>
        <v/>
      </c>
    </row>
    <row r="696" customFormat="false" ht="15" hidden="false" customHeight="false" outlineLevel="0" collapsed="false">
      <c r="A696" s="14"/>
      <c r="B696" s="8"/>
      <c r="C696" s="8"/>
      <c r="D696" s="8"/>
      <c r="E696" s="8"/>
      <c r="F696" s="15"/>
      <c r="G696" s="8"/>
      <c r="H696" s="8"/>
      <c r="I696" s="8"/>
      <c r="J696" s="8"/>
      <c r="K696" s="8"/>
      <c r="L696" s="8"/>
      <c r="M696" s="8"/>
      <c r="N696" s="16"/>
      <c r="O696" s="8"/>
      <c r="P696" s="8"/>
      <c r="Q696" s="8"/>
      <c r="R696" s="8"/>
      <c r="S696" s="8"/>
      <c r="T696" s="8"/>
      <c r="U696" s="6" t="str">
        <f aca="false">IF(I696=0,"",MAX(0,1-(J696+K696+L696)/I696))</f>
        <v/>
      </c>
      <c r="V696" s="6" t="str">
        <f aca="false">IF(D696=0,"",G696/D696)</f>
        <v/>
      </c>
      <c r="W696" s="6" t="str">
        <f aca="false">IF(D696=0,"",H696/D696)</f>
        <v/>
      </c>
      <c r="X696" s="13" t="str">
        <f aca="false">IF(M696=0,"",N696/M696)</f>
        <v/>
      </c>
    </row>
    <row r="697" customFormat="false" ht="15" hidden="false" customHeight="false" outlineLevel="0" collapsed="false">
      <c r="A697" s="14"/>
      <c r="B697" s="8"/>
      <c r="C697" s="8"/>
      <c r="D697" s="8"/>
      <c r="E697" s="8"/>
      <c r="F697" s="15"/>
      <c r="G697" s="8"/>
      <c r="H697" s="8"/>
      <c r="I697" s="8"/>
      <c r="J697" s="8"/>
      <c r="K697" s="8"/>
      <c r="L697" s="8"/>
      <c r="M697" s="8"/>
      <c r="N697" s="16"/>
      <c r="O697" s="8"/>
      <c r="P697" s="8"/>
      <c r="Q697" s="8"/>
      <c r="R697" s="8"/>
      <c r="S697" s="8"/>
      <c r="T697" s="8"/>
      <c r="U697" s="6" t="str">
        <f aca="false">IF(I697=0,"",MAX(0,1-(J697+K697+L697)/I697))</f>
        <v/>
      </c>
      <c r="V697" s="6" t="str">
        <f aca="false">IF(D697=0,"",G697/D697)</f>
        <v/>
      </c>
      <c r="W697" s="6" t="str">
        <f aca="false">IF(D697=0,"",H697/D697)</f>
        <v/>
      </c>
      <c r="X697" s="13" t="str">
        <f aca="false">IF(M697=0,"",N697/M697)</f>
        <v/>
      </c>
    </row>
    <row r="698" customFormat="false" ht="15" hidden="false" customHeight="false" outlineLevel="0" collapsed="false">
      <c r="A698" s="14"/>
      <c r="B698" s="8"/>
      <c r="C698" s="8"/>
      <c r="D698" s="8"/>
      <c r="E698" s="8"/>
      <c r="F698" s="15"/>
      <c r="G698" s="8"/>
      <c r="H698" s="8"/>
      <c r="I698" s="8"/>
      <c r="J698" s="8"/>
      <c r="K698" s="8"/>
      <c r="L698" s="8"/>
      <c r="M698" s="8"/>
      <c r="N698" s="16"/>
      <c r="O698" s="8"/>
      <c r="P698" s="8"/>
      <c r="Q698" s="8"/>
      <c r="R698" s="8"/>
      <c r="S698" s="8"/>
      <c r="T698" s="8"/>
      <c r="U698" s="6" t="str">
        <f aca="false">IF(I698=0,"",MAX(0,1-(J698+K698+L698)/I698))</f>
        <v/>
      </c>
      <c r="V698" s="6" t="str">
        <f aca="false">IF(D698=0,"",G698/D698)</f>
        <v/>
      </c>
      <c r="W698" s="6" t="str">
        <f aca="false">IF(D698=0,"",H698/D698)</f>
        <v/>
      </c>
      <c r="X698" s="13" t="str">
        <f aca="false">IF(M698=0,"",N698/M698)</f>
        <v/>
      </c>
    </row>
    <row r="699" customFormat="false" ht="15" hidden="false" customHeight="false" outlineLevel="0" collapsed="false">
      <c r="A699" s="14"/>
      <c r="B699" s="8"/>
      <c r="C699" s="8"/>
      <c r="D699" s="8"/>
      <c r="E699" s="8"/>
      <c r="F699" s="15"/>
      <c r="G699" s="8"/>
      <c r="H699" s="8"/>
      <c r="I699" s="8"/>
      <c r="J699" s="8"/>
      <c r="K699" s="8"/>
      <c r="L699" s="8"/>
      <c r="M699" s="8"/>
      <c r="N699" s="16"/>
      <c r="O699" s="8"/>
      <c r="P699" s="8"/>
      <c r="Q699" s="8"/>
      <c r="R699" s="8"/>
      <c r="S699" s="8"/>
      <c r="T699" s="8"/>
      <c r="U699" s="6" t="str">
        <f aca="false">IF(I699=0,"",MAX(0,1-(J699+K699+L699)/I699))</f>
        <v/>
      </c>
      <c r="V699" s="6" t="str">
        <f aca="false">IF(D699=0,"",G699/D699)</f>
        <v/>
      </c>
      <c r="W699" s="6" t="str">
        <f aca="false">IF(D699=0,"",H699/D699)</f>
        <v/>
      </c>
      <c r="X699" s="13" t="str">
        <f aca="false">IF(M699=0,"",N699/M699)</f>
        <v/>
      </c>
    </row>
    <row r="700" customFormat="false" ht="15" hidden="false" customHeight="false" outlineLevel="0" collapsed="false">
      <c r="A700" s="14"/>
      <c r="B700" s="8"/>
      <c r="C700" s="8"/>
      <c r="D700" s="8"/>
      <c r="E700" s="8"/>
      <c r="F700" s="15"/>
      <c r="G700" s="8"/>
      <c r="H700" s="8"/>
      <c r="I700" s="8"/>
      <c r="J700" s="8"/>
      <c r="K700" s="8"/>
      <c r="L700" s="8"/>
      <c r="M700" s="8"/>
      <c r="N700" s="16"/>
      <c r="O700" s="8"/>
      <c r="P700" s="8"/>
      <c r="Q700" s="8"/>
      <c r="R700" s="8"/>
      <c r="S700" s="8"/>
      <c r="T700" s="8"/>
      <c r="U700" s="6" t="str">
        <f aca="false">IF(I700=0,"",MAX(0,1-(J700+K700+L700)/I700))</f>
        <v/>
      </c>
      <c r="V700" s="6" t="str">
        <f aca="false">IF(D700=0,"",G700/D700)</f>
        <v/>
      </c>
      <c r="W700" s="6" t="str">
        <f aca="false">IF(D700=0,"",H700/D700)</f>
        <v/>
      </c>
      <c r="X700" s="13" t="str">
        <f aca="false">IF(M700=0,"",N700/M700)</f>
        <v/>
      </c>
    </row>
    <row r="701" customFormat="false" ht="15" hidden="false" customHeight="false" outlineLevel="0" collapsed="false">
      <c r="A701" s="14"/>
      <c r="B701" s="8"/>
      <c r="C701" s="8"/>
      <c r="D701" s="8"/>
      <c r="E701" s="8"/>
      <c r="F701" s="15"/>
      <c r="G701" s="8"/>
      <c r="H701" s="8"/>
      <c r="I701" s="8"/>
      <c r="J701" s="8"/>
      <c r="K701" s="8"/>
      <c r="L701" s="8"/>
      <c r="M701" s="8"/>
      <c r="N701" s="16"/>
      <c r="O701" s="8"/>
      <c r="P701" s="8"/>
      <c r="Q701" s="8"/>
      <c r="R701" s="8"/>
      <c r="S701" s="8"/>
      <c r="T701" s="8"/>
      <c r="U701" s="6" t="str">
        <f aca="false">IF(I701=0,"",MAX(0,1-(J701+K701+L701)/I701))</f>
        <v/>
      </c>
      <c r="V701" s="6" t="str">
        <f aca="false">IF(D701=0,"",G701/D701)</f>
        <v/>
      </c>
      <c r="W701" s="6" t="str">
        <f aca="false">IF(D701=0,"",H701/D701)</f>
        <v/>
      </c>
      <c r="X701" s="13" t="str">
        <f aca="false">IF(M701=0,"",N701/M701)</f>
        <v/>
      </c>
    </row>
    <row r="702" customFormat="false" ht="15" hidden="false" customHeight="false" outlineLevel="0" collapsed="false">
      <c r="A702" s="14"/>
      <c r="B702" s="8"/>
      <c r="C702" s="8"/>
      <c r="D702" s="8"/>
      <c r="E702" s="8"/>
      <c r="F702" s="15"/>
      <c r="G702" s="8"/>
      <c r="H702" s="8"/>
      <c r="I702" s="8"/>
      <c r="J702" s="8"/>
      <c r="K702" s="8"/>
      <c r="L702" s="8"/>
      <c r="M702" s="8"/>
      <c r="N702" s="16"/>
      <c r="O702" s="8"/>
      <c r="P702" s="8"/>
      <c r="Q702" s="8"/>
      <c r="R702" s="8"/>
      <c r="S702" s="8"/>
      <c r="T702" s="8"/>
      <c r="U702" s="6" t="str">
        <f aca="false">IF(I702=0,"",MAX(0,1-(J702+K702+L702)/I702))</f>
        <v/>
      </c>
      <c r="V702" s="6" t="str">
        <f aca="false">IF(D702=0,"",G702/D702)</f>
        <v/>
      </c>
      <c r="W702" s="6" t="str">
        <f aca="false">IF(D702=0,"",H702/D702)</f>
        <v/>
      </c>
      <c r="X702" s="13" t="str">
        <f aca="false">IF(M702=0,"",N702/M702)</f>
        <v/>
      </c>
    </row>
    <row r="703" customFormat="false" ht="15" hidden="false" customHeight="false" outlineLevel="0" collapsed="false">
      <c r="A703" s="14"/>
      <c r="B703" s="8"/>
      <c r="C703" s="8"/>
      <c r="D703" s="8"/>
      <c r="E703" s="8"/>
      <c r="F703" s="15"/>
      <c r="G703" s="8"/>
      <c r="H703" s="8"/>
      <c r="I703" s="8"/>
      <c r="J703" s="8"/>
      <c r="K703" s="8"/>
      <c r="L703" s="8"/>
      <c r="M703" s="8"/>
      <c r="N703" s="16"/>
      <c r="O703" s="8"/>
      <c r="P703" s="8"/>
      <c r="Q703" s="8"/>
      <c r="R703" s="8"/>
      <c r="S703" s="8"/>
      <c r="T703" s="8"/>
      <c r="U703" s="6" t="str">
        <f aca="false">IF(I703=0,"",MAX(0,1-(J703+K703+L703)/I703))</f>
        <v/>
      </c>
      <c r="V703" s="6" t="str">
        <f aca="false">IF(D703=0,"",G703/D703)</f>
        <v/>
      </c>
      <c r="W703" s="6" t="str">
        <f aca="false">IF(D703=0,"",H703/D703)</f>
        <v/>
      </c>
      <c r="X703" s="13" t="str">
        <f aca="false">IF(M703=0,"",N703/M703)</f>
        <v/>
      </c>
    </row>
    <row r="704" customFormat="false" ht="15" hidden="false" customHeight="false" outlineLevel="0" collapsed="false">
      <c r="A704" s="14"/>
      <c r="B704" s="8"/>
      <c r="C704" s="8"/>
      <c r="D704" s="8"/>
      <c r="E704" s="8"/>
      <c r="F704" s="15"/>
      <c r="G704" s="8"/>
      <c r="H704" s="8"/>
      <c r="I704" s="8"/>
      <c r="J704" s="8"/>
      <c r="K704" s="8"/>
      <c r="L704" s="8"/>
      <c r="M704" s="8"/>
      <c r="N704" s="16"/>
      <c r="O704" s="8"/>
      <c r="P704" s="8"/>
      <c r="Q704" s="8"/>
      <c r="R704" s="8"/>
      <c r="S704" s="8"/>
      <c r="T704" s="8"/>
      <c r="U704" s="6" t="str">
        <f aca="false">IF(I704=0,"",MAX(0,1-(J704+K704+L704)/I704))</f>
        <v/>
      </c>
      <c r="V704" s="6" t="str">
        <f aca="false">IF(D704=0,"",G704/D704)</f>
        <v/>
      </c>
      <c r="W704" s="6" t="str">
        <f aca="false">IF(D704=0,"",H704/D704)</f>
        <v/>
      </c>
      <c r="X704" s="13" t="str">
        <f aca="false">IF(M704=0,"",N704/M704)</f>
        <v/>
      </c>
    </row>
    <row r="705" customFormat="false" ht="15" hidden="false" customHeight="false" outlineLevel="0" collapsed="false">
      <c r="A705" s="14"/>
      <c r="B705" s="8"/>
      <c r="C705" s="8"/>
      <c r="D705" s="8"/>
      <c r="E705" s="8"/>
      <c r="F705" s="15"/>
      <c r="G705" s="8"/>
      <c r="H705" s="8"/>
      <c r="I705" s="8"/>
      <c r="J705" s="8"/>
      <c r="K705" s="8"/>
      <c r="L705" s="8"/>
      <c r="M705" s="8"/>
      <c r="N705" s="16"/>
      <c r="O705" s="8"/>
      <c r="P705" s="8"/>
      <c r="Q705" s="8"/>
      <c r="R705" s="8"/>
      <c r="S705" s="8"/>
      <c r="T705" s="8"/>
      <c r="U705" s="6" t="str">
        <f aca="false">IF(I705=0,"",MAX(0,1-(J705+K705+L705)/I705))</f>
        <v/>
      </c>
      <c r="V705" s="6" t="str">
        <f aca="false">IF(D705=0,"",G705/D705)</f>
        <v/>
      </c>
      <c r="W705" s="6" t="str">
        <f aca="false">IF(D705=0,"",H705/D705)</f>
        <v/>
      </c>
      <c r="X705" s="13" t="str">
        <f aca="false">IF(M705=0,"",N705/M705)</f>
        <v/>
      </c>
    </row>
    <row r="706" customFormat="false" ht="15" hidden="false" customHeight="false" outlineLevel="0" collapsed="false">
      <c r="A706" s="14"/>
      <c r="B706" s="8"/>
      <c r="C706" s="8"/>
      <c r="D706" s="8"/>
      <c r="E706" s="8"/>
      <c r="F706" s="15"/>
      <c r="G706" s="8"/>
      <c r="H706" s="8"/>
      <c r="I706" s="8"/>
      <c r="J706" s="8"/>
      <c r="K706" s="8"/>
      <c r="L706" s="8"/>
      <c r="M706" s="8"/>
      <c r="N706" s="16"/>
      <c r="O706" s="8"/>
      <c r="P706" s="8"/>
      <c r="Q706" s="8"/>
      <c r="R706" s="8"/>
      <c r="S706" s="8"/>
      <c r="T706" s="8"/>
      <c r="U706" s="6" t="str">
        <f aca="false">IF(I706=0,"",MAX(0,1-(J706+K706+L706)/I706))</f>
        <v/>
      </c>
      <c r="V706" s="6" t="str">
        <f aca="false">IF(D706=0,"",G706/D706)</f>
        <v/>
      </c>
      <c r="W706" s="6" t="str">
        <f aca="false">IF(D706=0,"",H706/D706)</f>
        <v/>
      </c>
      <c r="X706" s="13" t="str">
        <f aca="false">IF(M706=0,"",N706/M706)</f>
        <v/>
      </c>
    </row>
    <row r="707" customFormat="false" ht="15" hidden="false" customHeight="false" outlineLevel="0" collapsed="false">
      <c r="A707" s="14"/>
      <c r="B707" s="8"/>
      <c r="C707" s="8"/>
      <c r="D707" s="8"/>
      <c r="E707" s="8"/>
      <c r="F707" s="15"/>
      <c r="G707" s="8"/>
      <c r="H707" s="8"/>
      <c r="I707" s="8"/>
      <c r="J707" s="8"/>
      <c r="K707" s="8"/>
      <c r="L707" s="8"/>
      <c r="M707" s="8"/>
      <c r="N707" s="16"/>
      <c r="O707" s="8"/>
      <c r="P707" s="8"/>
      <c r="Q707" s="8"/>
      <c r="R707" s="8"/>
      <c r="S707" s="8"/>
      <c r="T707" s="8"/>
      <c r="U707" s="6" t="str">
        <f aca="false">IF(I707=0,"",MAX(0,1-(J707+K707+L707)/I707))</f>
        <v/>
      </c>
      <c r="V707" s="6" t="str">
        <f aca="false">IF(D707=0,"",G707/D707)</f>
        <v/>
      </c>
      <c r="W707" s="6" t="str">
        <f aca="false">IF(D707=0,"",H707/D707)</f>
        <v/>
      </c>
      <c r="X707" s="13" t="str">
        <f aca="false">IF(M707=0,"",N707/M707)</f>
        <v/>
      </c>
    </row>
    <row r="708" customFormat="false" ht="15" hidden="false" customHeight="false" outlineLevel="0" collapsed="false">
      <c r="A708" s="14"/>
      <c r="B708" s="8"/>
      <c r="C708" s="8"/>
      <c r="D708" s="8"/>
      <c r="E708" s="8"/>
      <c r="F708" s="15"/>
      <c r="G708" s="8"/>
      <c r="H708" s="8"/>
      <c r="I708" s="8"/>
      <c r="J708" s="8"/>
      <c r="K708" s="8"/>
      <c r="L708" s="8"/>
      <c r="M708" s="8"/>
      <c r="N708" s="16"/>
      <c r="O708" s="8"/>
      <c r="P708" s="8"/>
      <c r="Q708" s="8"/>
      <c r="R708" s="8"/>
      <c r="S708" s="8"/>
      <c r="T708" s="8"/>
      <c r="U708" s="6" t="str">
        <f aca="false">IF(I708=0,"",MAX(0,1-(J708+K708+L708)/I708))</f>
        <v/>
      </c>
      <c r="V708" s="6" t="str">
        <f aca="false">IF(D708=0,"",G708/D708)</f>
        <v/>
      </c>
      <c r="W708" s="6" t="str">
        <f aca="false">IF(D708=0,"",H708/D708)</f>
        <v/>
      </c>
      <c r="X708" s="13" t="str">
        <f aca="false">IF(M708=0,"",N708/M708)</f>
        <v/>
      </c>
    </row>
    <row r="709" customFormat="false" ht="15" hidden="false" customHeight="false" outlineLevel="0" collapsed="false">
      <c r="A709" s="14"/>
      <c r="B709" s="8"/>
      <c r="C709" s="8"/>
      <c r="D709" s="8"/>
      <c r="E709" s="8"/>
      <c r="F709" s="15"/>
      <c r="G709" s="8"/>
      <c r="H709" s="8"/>
      <c r="I709" s="8"/>
      <c r="J709" s="8"/>
      <c r="K709" s="8"/>
      <c r="L709" s="8"/>
      <c r="M709" s="8"/>
      <c r="N709" s="16"/>
      <c r="O709" s="8"/>
      <c r="P709" s="8"/>
      <c r="Q709" s="8"/>
      <c r="R709" s="8"/>
      <c r="S709" s="8"/>
      <c r="T709" s="8"/>
      <c r="U709" s="6" t="str">
        <f aca="false">IF(I709=0,"",MAX(0,1-(J709+K709+L709)/I709))</f>
        <v/>
      </c>
      <c r="V709" s="6" t="str">
        <f aca="false">IF(D709=0,"",G709/D709)</f>
        <v/>
      </c>
      <c r="W709" s="6" t="str">
        <f aca="false">IF(D709=0,"",H709/D709)</f>
        <v/>
      </c>
      <c r="X709" s="13" t="str">
        <f aca="false">IF(M709=0,"",N709/M709)</f>
        <v/>
      </c>
    </row>
    <row r="710" customFormat="false" ht="15" hidden="false" customHeight="false" outlineLevel="0" collapsed="false">
      <c r="A710" s="14"/>
      <c r="B710" s="8"/>
      <c r="C710" s="8"/>
      <c r="D710" s="8"/>
      <c r="E710" s="8"/>
      <c r="F710" s="15"/>
      <c r="G710" s="8"/>
      <c r="H710" s="8"/>
      <c r="I710" s="8"/>
      <c r="J710" s="8"/>
      <c r="K710" s="8"/>
      <c r="L710" s="8"/>
      <c r="M710" s="8"/>
      <c r="N710" s="16"/>
      <c r="O710" s="8"/>
      <c r="P710" s="8"/>
      <c r="Q710" s="8"/>
      <c r="R710" s="8"/>
      <c r="S710" s="8"/>
      <c r="T710" s="8"/>
      <c r="U710" s="6" t="str">
        <f aca="false">IF(I710=0,"",MAX(0,1-(J710+K710+L710)/I710))</f>
        <v/>
      </c>
      <c r="V710" s="6" t="str">
        <f aca="false">IF(D710=0,"",G710/D710)</f>
        <v/>
      </c>
      <c r="W710" s="6" t="str">
        <f aca="false">IF(D710=0,"",H710/D710)</f>
        <v/>
      </c>
      <c r="X710" s="13" t="str">
        <f aca="false">IF(M710=0,"",N710/M710)</f>
        <v/>
      </c>
    </row>
    <row r="711" customFormat="false" ht="15" hidden="false" customHeight="false" outlineLevel="0" collapsed="false">
      <c r="A711" s="14"/>
      <c r="B711" s="8"/>
      <c r="C711" s="8"/>
      <c r="D711" s="8"/>
      <c r="E711" s="8"/>
      <c r="F711" s="15"/>
      <c r="G711" s="8"/>
      <c r="H711" s="8"/>
      <c r="I711" s="8"/>
      <c r="J711" s="8"/>
      <c r="K711" s="8"/>
      <c r="L711" s="8"/>
      <c r="M711" s="8"/>
      <c r="N711" s="16"/>
      <c r="O711" s="8"/>
      <c r="P711" s="8"/>
      <c r="Q711" s="8"/>
      <c r="R711" s="8"/>
      <c r="S711" s="8"/>
      <c r="T711" s="8"/>
      <c r="U711" s="6" t="str">
        <f aca="false">IF(I711=0,"",MAX(0,1-(J711+K711+L711)/I711))</f>
        <v/>
      </c>
      <c r="V711" s="6" t="str">
        <f aca="false">IF(D711=0,"",G711/D711)</f>
        <v/>
      </c>
      <c r="W711" s="6" t="str">
        <f aca="false">IF(D711=0,"",H711/D711)</f>
        <v/>
      </c>
      <c r="X711" s="13" t="str">
        <f aca="false">IF(M711=0,"",N711/M711)</f>
        <v/>
      </c>
    </row>
    <row r="712" customFormat="false" ht="15" hidden="false" customHeight="false" outlineLevel="0" collapsed="false">
      <c r="A712" s="14"/>
      <c r="B712" s="8"/>
      <c r="C712" s="8"/>
      <c r="D712" s="8"/>
      <c r="E712" s="8"/>
      <c r="F712" s="15"/>
      <c r="G712" s="8"/>
      <c r="H712" s="8"/>
      <c r="I712" s="8"/>
      <c r="J712" s="8"/>
      <c r="K712" s="8"/>
      <c r="L712" s="8"/>
      <c r="M712" s="8"/>
      <c r="N712" s="16"/>
      <c r="O712" s="8"/>
      <c r="P712" s="8"/>
      <c r="Q712" s="8"/>
      <c r="R712" s="8"/>
      <c r="S712" s="8"/>
      <c r="T712" s="8"/>
      <c r="U712" s="6" t="str">
        <f aca="false">IF(I712=0,"",MAX(0,1-(J712+K712+L712)/I712))</f>
        <v/>
      </c>
      <c r="V712" s="6" t="str">
        <f aca="false">IF(D712=0,"",G712/D712)</f>
        <v/>
      </c>
      <c r="W712" s="6" t="str">
        <f aca="false">IF(D712=0,"",H712/D712)</f>
        <v/>
      </c>
      <c r="X712" s="13" t="str">
        <f aca="false">IF(M712=0,"",N712/M712)</f>
        <v/>
      </c>
    </row>
    <row r="713" customFormat="false" ht="15" hidden="false" customHeight="false" outlineLevel="0" collapsed="false">
      <c r="A713" s="14"/>
      <c r="B713" s="8"/>
      <c r="C713" s="8"/>
      <c r="D713" s="8"/>
      <c r="E713" s="8"/>
      <c r="F713" s="15"/>
      <c r="G713" s="8"/>
      <c r="H713" s="8"/>
      <c r="I713" s="8"/>
      <c r="J713" s="8"/>
      <c r="K713" s="8"/>
      <c r="L713" s="8"/>
      <c r="M713" s="8"/>
      <c r="N713" s="16"/>
      <c r="O713" s="8"/>
      <c r="P713" s="8"/>
      <c r="Q713" s="8"/>
      <c r="R713" s="8"/>
      <c r="S713" s="8"/>
      <c r="T713" s="8"/>
      <c r="U713" s="6" t="str">
        <f aca="false">IF(I713=0,"",MAX(0,1-(J713+K713+L713)/I713))</f>
        <v/>
      </c>
      <c r="V713" s="6" t="str">
        <f aca="false">IF(D713=0,"",G713/D713)</f>
        <v/>
      </c>
      <c r="W713" s="6" t="str">
        <f aca="false">IF(D713=0,"",H713/D713)</f>
        <v/>
      </c>
      <c r="X713" s="13" t="str">
        <f aca="false">IF(M713=0,"",N713/M713)</f>
        <v/>
      </c>
    </row>
    <row r="714" customFormat="false" ht="15" hidden="false" customHeight="false" outlineLevel="0" collapsed="false">
      <c r="A714" s="14"/>
      <c r="B714" s="8"/>
      <c r="C714" s="8"/>
      <c r="D714" s="8"/>
      <c r="E714" s="8"/>
      <c r="F714" s="15"/>
      <c r="G714" s="8"/>
      <c r="H714" s="8"/>
      <c r="I714" s="8"/>
      <c r="J714" s="8"/>
      <c r="K714" s="8"/>
      <c r="L714" s="8"/>
      <c r="M714" s="8"/>
      <c r="N714" s="16"/>
      <c r="O714" s="8"/>
      <c r="P714" s="8"/>
      <c r="Q714" s="8"/>
      <c r="R714" s="8"/>
      <c r="S714" s="8"/>
      <c r="T714" s="8"/>
      <c r="U714" s="6" t="str">
        <f aca="false">IF(I714=0,"",MAX(0,1-(J714+K714+L714)/I714))</f>
        <v/>
      </c>
      <c r="V714" s="6" t="str">
        <f aca="false">IF(D714=0,"",G714/D714)</f>
        <v/>
      </c>
      <c r="W714" s="6" t="str">
        <f aca="false">IF(D714=0,"",H714/D714)</f>
        <v/>
      </c>
      <c r="X714" s="13" t="str">
        <f aca="false">IF(M714=0,"",N714/M714)</f>
        <v/>
      </c>
    </row>
    <row r="715" customFormat="false" ht="15" hidden="false" customHeight="false" outlineLevel="0" collapsed="false">
      <c r="A715" s="14"/>
      <c r="B715" s="8"/>
      <c r="C715" s="8"/>
      <c r="D715" s="8"/>
      <c r="E715" s="8"/>
      <c r="F715" s="15"/>
      <c r="G715" s="8"/>
      <c r="H715" s="8"/>
      <c r="I715" s="8"/>
      <c r="J715" s="8"/>
      <c r="K715" s="8"/>
      <c r="L715" s="8"/>
      <c r="M715" s="8"/>
      <c r="N715" s="16"/>
      <c r="O715" s="8"/>
      <c r="P715" s="8"/>
      <c r="Q715" s="8"/>
      <c r="R715" s="8"/>
      <c r="S715" s="8"/>
      <c r="T715" s="8"/>
      <c r="U715" s="6" t="str">
        <f aca="false">IF(I715=0,"",MAX(0,1-(J715+K715+L715)/I715))</f>
        <v/>
      </c>
      <c r="V715" s="6" t="str">
        <f aca="false">IF(D715=0,"",G715/D715)</f>
        <v/>
      </c>
      <c r="W715" s="6" t="str">
        <f aca="false">IF(D715=0,"",H715/D715)</f>
        <v/>
      </c>
      <c r="X715" s="13" t="str">
        <f aca="false">IF(M715=0,"",N715/M715)</f>
        <v/>
      </c>
    </row>
    <row r="716" customFormat="false" ht="15" hidden="false" customHeight="false" outlineLevel="0" collapsed="false">
      <c r="A716" s="14"/>
      <c r="B716" s="8"/>
      <c r="C716" s="8"/>
      <c r="D716" s="8"/>
      <c r="E716" s="8"/>
      <c r="F716" s="15"/>
      <c r="G716" s="8"/>
      <c r="H716" s="8"/>
      <c r="I716" s="8"/>
      <c r="J716" s="8"/>
      <c r="K716" s="8"/>
      <c r="L716" s="8"/>
      <c r="M716" s="8"/>
      <c r="N716" s="16"/>
      <c r="O716" s="8"/>
      <c r="P716" s="8"/>
      <c r="Q716" s="8"/>
      <c r="R716" s="8"/>
      <c r="S716" s="8"/>
      <c r="T716" s="8"/>
      <c r="U716" s="6" t="str">
        <f aca="false">IF(I716=0,"",MAX(0,1-(J716+K716+L716)/I716))</f>
        <v/>
      </c>
      <c r="V716" s="6" t="str">
        <f aca="false">IF(D716=0,"",G716/D716)</f>
        <v/>
      </c>
      <c r="W716" s="6" t="str">
        <f aca="false">IF(D716=0,"",H716/D716)</f>
        <v/>
      </c>
      <c r="X716" s="13" t="str">
        <f aca="false">IF(M716=0,"",N716/M716)</f>
        <v/>
      </c>
    </row>
    <row r="717" customFormat="false" ht="15" hidden="false" customHeight="false" outlineLevel="0" collapsed="false">
      <c r="A717" s="14"/>
      <c r="B717" s="8"/>
      <c r="C717" s="8"/>
      <c r="D717" s="8"/>
      <c r="E717" s="8"/>
      <c r="F717" s="15"/>
      <c r="G717" s="8"/>
      <c r="H717" s="8"/>
      <c r="I717" s="8"/>
      <c r="J717" s="8"/>
      <c r="K717" s="8"/>
      <c r="L717" s="8"/>
      <c r="M717" s="8"/>
      <c r="N717" s="16"/>
      <c r="O717" s="8"/>
      <c r="P717" s="8"/>
      <c r="Q717" s="8"/>
      <c r="R717" s="8"/>
      <c r="S717" s="8"/>
      <c r="T717" s="8"/>
      <c r="U717" s="6" t="str">
        <f aca="false">IF(I717=0,"",MAX(0,1-(J717+K717+L717)/I717))</f>
        <v/>
      </c>
      <c r="V717" s="6" t="str">
        <f aca="false">IF(D717=0,"",G717/D717)</f>
        <v/>
      </c>
      <c r="W717" s="6" t="str">
        <f aca="false">IF(D717=0,"",H717/D717)</f>
        <v/>
      </c>
      <c r="X717" s="13" t="str">
        <f aca="false">IF(M717=0,"",N717/M717)</f>
        <v/>
      </c>
    </row>
    <row r="718" customFormat="false" ht="15" hidden="false" customHeight="false" outlineLevel="0" collapsed="false">
      <c r="A718" s="14"/>
      <c r="B718" s="8"/>
      <c r="C718" s="8"/>
      <c r="D718" s="8"/>
      <c r="E718" s="8"/>
      <c r="F718" s="15"/>
      <c r="G718" s="8"/>
      <c r="H718" s="8"/>
      <c r="I718" s="8"/>
      <c r="J718" s="8"/>
      <c r="K718" s="8"/>
      <c r="L718" s="8"/>
      <c r="M718" s="8"/>
      <c r="N718" s="16"/>
      <c r="O718" s="8"/>
      <c r="P718" s="8"/>
      <c r="Q718" s="8"/>
      <c r="R718" s="8"/>
      <c r="S718" s="8"/>
      <c r="T718" s="8"/>
      <c r="U718" s="6" t="str">
        <f aca="false">IF(I718=0,"",MAX(0,1-(J718+K718+L718)/I718))</f>
        <v/>
      </c>
      <c r="V718" s="6" t="str">
        <f aca="false">IF(D718=0,"",G718/D718)</f>
        <v/>
      </c>
      <c r="W718" s="6" t="str">
        <f aca="false">IF(D718=0,"",H718/D718)</f>
        <v/>
      </c>
      <c r="X718" s="13" t="str">
        <f aca="false">IF(M718=0,"",N718/M718)</f>
        <v/>
      </c>
    </row>
    <row r="719" customFormat="false" ht="15" hidden="false" customHeight="false" outlineLevel="0" collapsed="false">
      <c r="A719" s="14"/>
      <c r="B719" s="8"/>
      <c r="C719" s="8"/>
      <c r="D719" s="8"/>
      <c r="E719" s="8"/>
      <c r="F719" s="15"/>
      <c r="G719" s="8"/>
      <c r="H719" s="8"/>
      <c r="I719" s="8"/>
      <c r="J719" s="8"/>
      <c r="K719" s="8"/>
      <c r="L719" s="8"/>
      <c r="M719" s="8"/>
      <c r="N719" s="16"/>
      <c r="O719" s="8"/>
      <c r="P719" s="8"/>
      <c r="Q719" s="8"/>
      <c r="R719" s="8"/>
      <c r="S719" s="8"/>
      <c r="T719" s="8"/>
      <c r="U719" s="6" t="str">
        <f aca="false">IF(I719=0,"",MAX(0,1-(J719+K719+L719)/I719))</f>
        <v/>
      </c>
      <c r="V719" s="6" t="str">
        <f aca="false">IF(D719=0,"",G719/D719)</f>
        <v/>
      </c>
      <c r="W719" s="6" t="str">
        <f aca="false">IF(D719=0,"",H719/D719)</f>
        <v/>
      </c>
      <c r="X719" s="13" t="str">
        <f aca="false">IF(M719=0,"",N719/M719)</f>
        <v/>
      </c>
    </row>
    <row r="720" customFormat="false" ht="15" hidden="false" customHeight="false" outlineLevel="0" collapsed="false">
      <c r="A720" s="14"/>
      <c r="B720" s="8"/>
      <c r="C720" s="8"/>
      <c r="D720" s="8"/>
      <c r="E720" s="8"/>
      <c r="F720" s="15"/>
      <c r="G720" s="8"/>
      <c r="H720" s="8"/>
      <c r="I720" s="8"/>
      <c r="J720" s="8"/>
      <c r="K720" s="8"/>
      <c r="L720" s="8"/>
      <c r="M720" s="8"/>
      <c r="N720" s="16"/>
      <c r="O720" s="8"/>
      <c r="P720" s="8"/>
      <c r="Q720" s="8"/>
      <c r="R720" s="8"/>
      <c r="S720" s="8"/>
      <c r="T720" s="8"/>
      <c r="U720" s="6" t="str">
        <f aca="false">IF(I720=0,"",MAX(0,1-(J720+K720+L720)/I720))</f>
        <v/>
      </c>
      <c r="V720" s="6" t="str">
        <f aca="false">IF(D720=0,"",G720/D720)</f>
        <v/>
      </c>
      <c r="W720" s="6" t="str">
        <f aca="false">IF(D720=0,"",H720/D720)</f>
        <v/>
      </c>
      <c r="X720" s="13" t="str">
        <f aca="false">IF(M720=0,"",N720/M720)</f>
        <v/>
      </c>
    </row>
    <row r="721" customFormat="false" ht="15" hidden="false" customHeight="false" outlineLevel="0" collapsed="false">
      <c r="A721" s="14"/>
      <c r="B721" s="8"/>
      <c r="C721" s="8"/>
      <c r="D721" s="8"/>
      <c r="E721" s="8"/>
      <c r="F721" s="15"/>
      <c r="G721" s="8"/>
      <c r="H721" s="8"/>
      <c r="I721" s="8"/>
      <c r="J721" s="8"/>
      <c r="K721" s="8"/>
      <c r="L721" s="8"/>
      <c r="M721" s="8"/>
      <c r="N721" s="16"/>
      <c r="O721" s="8"/>
      <c r="P721" s="8"/>
      <c r="Q721" s="8"/>
      <c r="R721" s="8"/>
      <c r="S721" s="8"/>
      <c r="T721" s="8"/>
      <c r="U721" s="6" t="str">
        <f aca="false">IF(I721=0,"",MAX(0,1-(J721+K721+L721)/I721))</f>
        <v/>
      </c>
      <c r="V721" s="6" t="str">
        <f aca="false">IF(D721=0,"",G721/D721)</f>
        <v/>
      </c>
      <c r="W721" s="6" t="str">
        <f aca="false">IF(D721=0,"",H721/D721)</f>
        <v/>
      </c>
      <c r="X721" s="13" t="str">
        <f aca="false">IF(M721=0,"",N721/M721)</f>
        <v/>
      </c>
    </row>
    <row r="722" customFormat="false" ht="15" hidden="false" customHeight="false" outlineLevel="0" collapsed="false">
      <c r="A722" s="14"/>
      <c r="B722" s="8"/>
      <c r="C722" s="8"/>
      <c r="D722" s="8"/>
      <c r="E722" s="8"/>
      <c r="F722" s="15"/>
      <c r="G722" s="8"/>
      <c r="H722" s="8"/>
      <c r="I722" s="8"/>
      <c r="J722" s="8"/>
      <c r="K722" s="8"/>
      <c r="L722" s="8"/>
      <c r="M722" s="8"/>
      <c r="N722" s="16"/>
      <c r="O722" s="8"/>
      <c r="P722" s="8"/>
      <c r="Q722" s="8"/>
      <c r="R722" s="8"/>
      <c r="S722" s="8"/>
      <c r="T722" s="8"/>
      <c r="U722" s="6" t="str">
        <f aca="false">IF(I722=0,"",MAX(0,1-(J722+K722+L722)/I722))</f>
        <v/>
      </c>
      <c r="V722" s="6" t="str">
        <f aca="false">IF(D722=0,"",G722/D722)</f>
        <v/>
      </c>
      <c r="W722" s="6" t="str">
        <f aca="false">IF(D722=0,"",H722/D722)</f>
        <v/>
      </c>
      <c r="X722" s="13" t="str">
        <f aca="false">IF(M722=0,"",N722/M722)</f>
        <v/>
      </c>
    </row>
    <row r="723" customFormat="false" ht="15" hidden="false" customHeight="false" outlineLevel="0" collapsed="false">
      <c r="A723" s="14"/>
      <c r="B723" s="8"/>
      <c r="C723" s="8"/>
      <c r="D723" s="8"/>
      <c r="E723" s="8"/>
      <c r="F723" s="15"/>
      <c r="G723" s="8"/>
      <c r="H723" s="8"/>
      <c r="I723" s="8"/>
      <c r="J723" s="8"/>
      <c r="K723" s="8"/>
      <c r="L723" s="8"/>
      <c r="M723" s="8"/>
      <c r="N723" s="16"/>
      <c r="O723" s="8"/>
      <c r="P723" s="8"/>
      <c r="Q723" s="8"/>
      <c r="R723" s="8"/>
      <c r="S723" s="8"/>
      <c r="T723" s="8"/>
      <c r="U723" s="6" t="str">
        <f aca="false">IF(I723=0,"",MAX(0,1-(J723+K723+L723)/I723))</f>
        <v/>
      </c>
      <c r="V723" s="6" t="str">
        <f aca="false">IF(D723=0,"",G723/D723)</f>
        <v/>
      </c>
      <c r="W723" s="6" t="str">
        <f aca="false">IF(D723=0,"",H723/D723)</f>
        <v/>
      </c>
      <c r="X723" s="13" t="str">
        <f aca="false">IF(M723=0,"",N723/M723)</f>
        <v/>
      </c>
    </row>
    <row r="724" customFormat="false" ht="15" hidden="false" customHeight="false" outlineLevel="0" collapsed="false">
      <c r="A724" s="14"/>
      <c r="B724" s="8"/>
      <c r="C724" s="8"/>
      <c r="D724" s="8"/>
      <c r="E724" s="8"/>
      <c r="F724" s="15"/>
      <c r="G724" s="8"/>
      <c r="H724" s="8"/>
      <c r="I724" s="8"/>
      <c r="J724" s="8"/>
      <c r="K724" s="8"/>
      <c r="L724" s="8"/>
      <c r="M724" s="8"/>
      <c r="N724" s="16"/>
      <c r="O724" s="8"/>
      <c r="P724" s="8"/>
      <c r="Q724" s="8"/>
      <c r="R724" s="8"/>
      <c r="S724" s="8"/>
      <c r="T724" s="8"/>
      <c r="U724" s="6" t="str">
        <f aca="false">IF(I724=0,"",MAX(0,1-(J724+K724+L724)/I724))</f>
        <v/>
      </c>
      <c r="V724" s="6" t="str">
        <f aca="false">IF(D724=0,"",G724/D724)</f>
        <v/>
      </c>
      <c r="W724" s="6" t="str">
        <f aca="false">IF(D724=0,"",H724/D724)</f>
        <v/>
      </c>
      <c r="X724" s="13" t="str">
        <f aca="false">IF(M724=0,"",N724/M724)</f>
        <v/>
      </c>
    </row>
    <row r="725" customFormat="false" ht="15" hidden="false" customHeight="false" outlineLevel="0" collapsed="false">
      <c r="A725" s="14"/>
      <c r="B725" s="8"/>
      <c r="C725" s="8"/>
      <c r="D725" s="8"/>
      <c r="E725" s="8"/>
      <c r="F725" s="15"/>
      <c r="G725" s="8"/>
      <c r="H725" s="8"/>
      <c r="I725" s="8"/>
      <c r="J725" s="8"/>
      <c r="K725" s="8"/>
      <c r="L725" s="8"/>
      <c r="M725" s="8"/>
      <c r="N725" s="16"/>
      <c r="O725" s="8"/>
      <c r="P725" s="8"/>
      <c r="Q725" s="8"/>
      <c r="R725" s="8"/>
      <c r="S725" s="8"/>
      <c r="T725" s="8"/>
      <c r="U725" s="6" t="str">
        <f aca="false">IF(I725=0,"",MAX(0,1-(J725+K725+L725)/I725))</f>
        <v/>
      </c>
      <c r="V725" s="6" t="str">
        <f aca="false">IF(D725=0,"",G725/D725)</f>
        <v/>
      </c>
      <c r="W725" s="6" t="str">
        <f aca="false">IF(D725=0,"",H725/D725)</f>
        <v/>
      </c>
      <c r="X725" s="13" t="str">
        <f aca="false">IF(M725=0,"",N725/M725)</f>
        <v/>
      </c>
    </row>
    <row r="726" customFormat="false" ht="15" hidden="false" customHeight="false" outlineLevel="0" collapsed="false">
      <c r="A726" s="14"/>
      <c r="B726" s="8"/>
      <c r="C726" s="8"/>
      <c r="D726" s="8"/>
      <c r="E726" s="8"/>
      <c r="F726" s="15"/>
      <c r="G726" s="8"/>
      <c r="H726" s="8"/>
      <c r="I726" s="8"/>
      <c r="J726" s="8"/>
      <c r="K726" s="8"/>
      <c r="L726" s="8"/>
      <c r="M726" s="8"/>
      <c r="N726" s="16"/>
      <c r="O726" s="8"/>
      <c r="P726" s="8"/>
      <c r="Q726" s="8"/>
      <c r="R726" s="8"/>
      <c r="S726" s="8"/>
      <c r="T726" s="8"/>
      <c r="U726" s="6" t="str">
        <f aca="false">IF(I726=0,"",MAX(0,1-(J726+K726+L726)/I726))</f>
        <v/>
      </c>
      <c r="V726" s="6" t="str">
        <f aca="false">IF(D726=0,"",G726/D726)</f>
        <v/>
      </c>
      <c r="W726" s="6" t="str">
        <f aca="false">IF(D726=0,"",H726/D726)</f>
        <v/>
      </c>
      <c r="X726" s="13" t="str">
        <f aca="false">IF(M726=0,"",N726/M726)</f>
        <v/>
      </c>
    </row>
    <row r="727" customFormat="false" ht="15" hidden="false" customHeight="false" outlineLevel="0" collapsed="false">
      <c r="A727" s="14"/>
      <c r="B727" s="8"/>
      <c r="C727" s="8"/>
      <c r="D727" s="8"/>
      <c r="E727" s="8"/>
      <c r="F727" s="15"/>
      <c r="G727" s="8"/>
      <c r="H727" s="8"/>
      <c r="I727" s="8"/>
      <c r="J727" s="8"/>
      <c r="K727" s="8"/>
      <c r="L727" s="8"/>
      <c r="M727" s="8"/>
      <c r="N727" s="16"/>
      <c r="O727" s="8"/>
      <c r="P727" s="8"/>
      <c r="Q727" s="8"/>
      <c r="R727" s="8"/>
      <c r="S727" s="8"/>
      <c r="T727" s="8"/>
      <c r="U727" s="6" t="str">
        <f aca="false">IF(I727=0,"",MAX(0,1-(J727+K727+L727)/I727))</f>
        <v/>
      </c>
      <c r="V727" s="6" t="str">
        <f aca="false">IF(D727=0,"",G727/D727)</f>
        <v/>
      </c>
      <c r="W727" s="6" t="str">
        <f aca="false">IF(D727=0,"",H727/D727)</f>
        <v/>
      </c>
      <c r="X727" s="13" t="str">
        <f aca="false">IF(M727=0,"",N727/M727)</f>
        <v/>
      </c>
    </row>
    <row r="728" customFormat="false" ht="15" hidden="false" customHeight="false" outlineLevel="0" collapsed="false">
      <c r="A728" s="14"/>
      <c r="B728" s="8"/>
      <c r="C728" s="8"/>
      <c r="D728" s="8"/>
      <c r="E728" s="8"/>
      <c r="F728" s="15"/>
      <c r="G728" s="8"/>
      <c r="H728" s="8"/>
      <c r="I728" s="8"/>
      <c r="J728" s="8"/>
      <c r="K728" s="8"/>
      <c r="L728" s="8"/>
      <c r="M728" s="8"/>
      <c r="N728" s="16"/>
      <c r="O728" s="8"/>
      <c r="P728" s="8"/>
      <c r="Q728" s="8"/>
      <c r="R728" s="8"/>
      <c r="S728" s="8"/>
      <c r="T728" s="8"/>
      <c r="U728" s="6" t="str">
        <f aca="false">IF(I728=0,"",MAX(0,1-(J728+K728+L728)/I728))</f>
        <v/>
      </c>
      <c r="V728" s="6" t="str">
        <f aca="false">IF(D728=0,"",G728/D728)</f>
        <v/>
      </c>
      <c r="W728" s="6" t="str">
        <f aca="false">IF(D728=0,"",H728/D728)</f>
        <v/>
      </c>
      <c r="X728" s="13" t="str">
        <f aca="false">IF(M728=0,"",N728/M728)</f>
        <v/>
      </c>
    </row>
    <row r="729" customFormat="false" ht="15" hidden="false" customHeight="false" outlineLevel="0" collapsed="false">
      <c r="A729" s="14"/>
      <c r="B729" s="8"/>
      <c r="C729" s="8"/>
      <c r="D729" s="8"/>
      <c r="E729" s="8"/>
      <c r="F729" s="15"/>
      <c r="G729" s="8"/>
      <c r="H729" s="8"/>
      <c r="I729" s="8"/>
      <c r="J729" s="8"/>
      <c r="K729" s="8"/>
      <c r="L729" s="8"/>
      <c r="M729" s="8"/>
      <c r="N729" s="16"/>
      <c r="O729" s="8"/>
      <c r="P729" s="8"/>
      <c r="Q729" s="8"/>
      <c r="R729" s="8"/>
      <c r="S729" s="8"/>
      <c r="T729" s="8"/>
      <c r="U729" s="6" t="str">
        <f aca="false">IF(I729=0,"",MAX(0,1-(J729+K729+L729)/I729))</f>
        <v/>
      </c>
      <c r="V729" s="6" t="str">
        <f aca="false">IF(D729=0,"",G729/D729)</f>
        <v/>
      </c>
      <c r="W729" s="6" t="str">
        <f aca="false">IF(D729=0,"",H729/D729)</f>
        <v/>
      </c>
      <c r="X729" s="13" t="str">
        <f aca="false">IF(M729=0,"",N729/M729)</f>
        <v/>
      </c>
    </row>
    <row r="730" customFormat="false" ht="15" hidden="false" customHeight="false" outlineLevel="0" collapsed="false">
      <c r="A730" s="14"/>
      <c r="B730" s="8"/>
      <c r="C730" s="8"/>
      <c r="D730" s="8"/>
      <c r="E730" s="8"/>
      <c r="F730" s="15"/>
      <c r="G730" s="8"/>
      <c r="H730" s="8"/>
      <c r="I730" s="8"/>
      <c r="J730" s="8"/>
      <c r="K730" s="8"/>
      <c r="L730" s="8"/>
      <c r="M730" s="8"/>
      <c r="N730" s="16"/>
      <c r="O730" s="8"/>
      <c r="P730" s="8"/>
      <c r="Q730" s="8"/>
      <c r="R730" s="8"/>
      <c r="S730" s="8"/>
      <c r="T730" s="8"/>
      <c r="U730" s="6" t="str">
        <f aca="false">IF(I730=0,"",MAX(0,1-(J730+K730+L730)/I730))</f>
        <v/>
      </c>
      <c r="V730" s="6" t="str">
        <f aca="false">IF(D730=0,"",G730/D730)</f>
        <v/>
      </c>
      <c r="W730" s="6" t="str">
        <f aca="false">IF(D730=0,"",H730/D730)</f>
        <v/>
      </c>
      <c r="X730" s="13" t="str">
        <f aca="false">IF(M730=0,"",N730/M730)</f>
        <v/>
      </c>
    </row>
    <row r="731" customFormat="false" ht="15" hidden="false" customHeight="false" outlineLevel="0" collapsed="false">
      <c r="A731" s="14"/>
      <c r="B731" s="8"/>
      <c r="C731" s="8"/>
      <c r="D731" s="8"/>
      <c r="E731" s="8"/>
      <c r="F731" s="15"/>
      <c r="G731" s="8"/>
      <c r="H731" s="8"/>
      <c r="I731" s="8"/>
      <c r="J731" s="8"/>
      <c r="K731" s="8"/>
      <c r="L731" s="8"/>
      <c r="M731" s="8"/>
      <c r="N731" s="16"/>
      <c r="O731" s="8"/>
      <c r="P731" s="8"/>
      <c r="Q731" s="8"/>
      <c r="R731" s="8"/>
      <c r="S731" s="8"/>
      <c r="T731" s="8"/>
      <c r="U731" s="6" t="str">
        <f aca="false">IF(I731=0,"",MAX(0,1-(J731+K731+L731)/I731))</f>
        <v/>
      </c>
      <c r="V731" s="6" t="str">
        <f aca="false">IF(D731=0,"",G731/D731)</f>
        <v/>
      </c>
      <c r="W731" s="6" t="str">
        <f aca="false">IF(D731=0,"",H731/D731)</f>
        <v/>
      </c>
      <c r="X731" s="13" t="str">
        <f aca="false">IF(M731=0,"",N731/M731)</f>
        <v/>
      </c>
    </row>
    <row r="732" customFormat="false" ht="15" hidden="false" customHeight="false" outlineLevel="0" collapsed="false">
      <c r="A732" s="14"/>
      <c r="B732" s="8"/>
      <c r="C732" s="8"/>
      <c r="D732" s="8"/>
      <c r="E732" s="8"/>
      <c r="F732" s="15"/>
      <c r="G732" s="8"/>
      <c r="H732" s="8"/>
      <c r="I732" s="8"/>
      <c r="J732" s="8"/>
      <c r="K732" s="8"/>
      <c r="L732" s="8"/>
      <c r="M732" s="8"/>
      <c r="N732" s="16"/>
      <c r="O732" s="8"/>
      <c r="P732" s="8"/>
      <c r="Q732" s="8"/>
      <c r="R732" s="8"/>
      <c r="S732" s="8"/>
      <c r="T732" s="8"/>
      <c r="U732" s="6" t="str">
        <f aca="false">IF(I732=0,"",MAX(0,1-(J732+K732+L732)/I732))</f>
        <v/>
      </c>
      <c r="V732" s="6" t="str">
        <f aca="false">IF(D732=0,"",G732/D732)</f>
        <v/>
      </c>
      <c r="W732" s="6" t="str">
        <f aca="false">IF(D732=0,"",H732/D732)</f>
        <v/>
      </c>
      <c r="X732" s="13" t="str">
        <f aca="false">IF(M732=0,"",N732/M732)</f>
        <v/>
      </c>
    </row>
    <row r="733" customFormat="false" ht="15" hidden="false" customHeight="false" outlineLevel="0" collapsed="false">
      <c r="A733" s="14"/>
      <c r="B733" s="8"/>
      <c r="C733" s="8"/>
      <c r="D733" s="8"/>
      <c r="E733" s="8"/>
      <c r="F733" s="15"/>
      <c r="G733" s="8"/>
      <c r="H733" s="8"/>
      <c r="I733" s="8"/>
      <c r="J733" s="8"/>
      <c r="K733" s="8"/>
      <c r="L733" s="8"/>
      <c r="M733" s="8"/>
      <c r="N733" s="16"/>
      <c r="O733" s="8"/>
      <c r="P733" s="8"/>
      <c r="Q733" s="8"/>
      <c r="R733" s="8"/>
      <c r="S733" s="8"/>
      <c r="T733" s="8"/>
      <c r="U733" s="6" t="str">
        <f aca="false">IF(I733=0,"",MAX(0,1-(J733+K733+L733)/I733))</f>
        <v/>
      </c>
      <c r="V733" s="6" t="str">
        <f aca="false">IF(D733=0,"",G733/D733)</f>
        <v/>
      </c>
      <c r="W733" s="6" t="str">
        <f aca="false">IF(D733=0,"",H733/D733)</f>
        <v/>
      </c>
      <c r="X733" s="13" t="str">
        <f aca="false">IF(M733=0,"",N733/M733)</f>
        <v/>
      </c>
    </row>
    <row r="734" customFormat="false" ht="15" hidden="false" customHeight="false" outlineLevel="0" collapsed="false">
      <c r="A734" s="14"/>
      <c r="B734" s="8"/>
      <c r="C734" s="8"/>
      <c r="D734" s="8"/>
      <c r="E734" s="8"/>
      <c r="F734" s="15"/>
      <c r="G734" s="8"/>
      <c r="H734" s="8"/>
      <c r="I734" s="8"/>
      <c r="J734" s="8"/>
      <c r="K734" s="8"/>
      <c r="L734" s="8"/>
      <c r="M734" s="8"/>
      <c r="N734" s="16"/>
      <c r="O734" s="8"/>
      <c r="P734" s="8"/>
      <c r="Q734" s="8"/>
      <c r="R734" s="8"/>
      <c r="S734" s="8"/>
      <c r="T734" s="8"/>
      <c r="U734" s="6" t="str">
        <f aca="false">IF(I734=0,"",MAX(0,1-(J734+K734+L734)/I734))</f>
        <v/>
      </c>
      <c r="V734" s="6" t="str">
        <f aca="false">IF(D734=0,"",G734/D734)</f>
        <v/>
      </c>
      <c r="W734" s="6" t="str">
        <f aca="false">IF(D734=0,"",H734/D734)</f>
        <v/>
      </c>
      <c r="X734" s="13" t="str">
        <f aca="false">IF(M734=0,"",N734/M734)</f>
        <v/>
      </c>
    </row>
    <row r="735" customFormat="false" ht="15" hidden="false" customHeight="false" outlineLevel="0" collapsed="false">
      <c r="A735" s="14"/>
      <c r="B735" s="8"/>
      <c r="C735" s="8"/>
      <c r="D735" s="8"/>
      <c r="E735" s="8"/>
      <c r="F735" s="15"/>
      <c r="G735" s="8"/>
      <c r="H735" s="8"/>
      <c r="I735" s="8"/>
      <c r="J735" s="8"/>
      <c r="K735" s="8"/>
      <c r="L735" s="8"/>
      <c r="M735" s="8"/>
      <c r="N735" s="16"/>
      <c r="O735" s="8"/>
      <c r="P735" s="8"/>
      <c r="Q735" s="8"/>
      <c r="R735" s="8"/>
      <c r="S735" s="8"/>
      <c r="T735" s="8"/>
      <c r="U735" s="6" t="str">
        <f aca="false">IF(I735=0,"",MAX(0,1-(J735+K735+L735)/I735))</f>
        <v/>
      </c>
      <c r="V735" s="6" t="str">
        <f aca="false">IF(D735=0,"",G735/D735)</f>
        <v/>
      </c>
      <c r="W735" s="6" t="str">
        <f aca="false">IF(D735=0,"",H735/D735)</f>
        <v/>
      </c>
      <c r="X735" s="13" t="str">
        <f aca="false">IF(M735=0,"",N735/M735)</f>
        <v/>
      </c>
    </row>
    <row r="736" customFormat="false" ht="15" hidden="false" customHeight="false" outlineLevel="0" collapsed="false">
      <c r="A736" s="14"/>
      <c r="B736" s="8"/>
      <c r="C736" s="8"/>
      <c r="D736" s="8"/>
      <c r="E736" s="8"/>
      <c r="F736" s="15"/>
      <c r="G736" s="8"/>
      <c r="H736" s="8"/>
      <c r="I736" s="8"/>
      <c r="J736" s="8"/>
      <c r="K736" s="8"/>
      <c r="L736" s="8"/>
      <c r="M736" s="8"/>
      <c r="N736" s="16"/>
      <c r="O736" s="8"/>
      <c r="P736" s="8"/>
      <c r="Q736" s="8"/>
      <c r="R736" s="8"/>
      <c r="S736" s="8"/>
      <c r="T736" s="8"/>
      <c r="U736" s="6" t="str">
        <f aca="false">IF(I736=0,"",MAX(0,1-(J736+K736+L736)/I736))</f>
        <v/>
      </c>
      <c r="V736" s="6" t="str">
        <f aca="false">IF(D736=0,"",G736/D736)</f>
        <v/>
      </c>
      <c r="W736" s="6" t="str">
        <f aca="false">IF(D736=0,"",H736/D736)</f>
        <v/>
      </c>
      <c r="X736" s="13" t="str">
        <f aca="false">IF(M736=0,"",N736/M736)</f>
        <v/>
      </c>
    </row>
    <row r="737" customFormat="false" ht="15" hidden="false" customHeight="false" outlineLevel="0" collapsed="false">
      <c r="A737" s="14"/>
      <c r="B737" s="8"/>
      <c r="C737" s="8"/>
      <c r="D737" s="8"/>
      <c r="E737" s="8"/>
      <c r="F737" s="15"/>
      <c r="G737" s="8"/>
      <c r="H737" s="8"/>
      <c r="I737" s="8"/>
      <c r="J737" s="8"/>
      <c r="K737" s="8"/>
      <c r="L737" s="8"/>
      <c r="M737" s="8"/>
      <c r="N737" s="16"/>
      <c r="O737" s="8"/>
      <c r="P737" s="8"/>
      <c r="Q737" s="8"/>
      <c r="R737" s="8"/>
      <c r="S737" s="8"/>
      <c r="T737" s="8"/>
      <c r="U737" s="6" t="str">
        <f aca="false">IF(I737=0,"",MAX(0,1-(J737+K737+L737)/I737))</f>
        <v/>
      </c>
      <c r="V737" s="6" t="str">
        <f aca="false">IF(D737=0,"",G737/D737)</f>
        <v/>
      </c>
      <c r="W737" s="6" t="str">
        <f aca="false">IF(D737=0,"",H737/D737)</f>
        <v/>
      </c>
      <c r="X737" s="13" t="str">
        <f aca="false">IF(M737=0,"",N737/M737)</f>
        <v/>
      </c>
    </row>
    <row r="738" customFormat="false" ht="15" hidden="false" customHeight="false" outlineLevel="0" collapsed="false">
      <c r="A738" s="14"/>
      <c r="B738" s="8"/>
      <c r="C738" s="8"/>
      <c r="D738" s="8"/>
      <c r="E738" s="8"/>
      <c r="F738" s="15"/>
      <c r="G738" s="8"/>
      <c r="H738" s="8"/>
      <c r="I738" s="8"/>
      <c r="J738" s="8"/>
      <c r="K738" s="8"/>
      <c r="L738" s="8"/>
      <c r="M738" s="8"/>
      <c r="N738" s="16"/>
      <c r="O738" s="8"/>
      <c r="P738" s="8"/>
      <c r="Q738" s="8"/>
      <c r="R738" s="8"/>
      <c r="S738" s="8"/>
      <c r="T738" s="8"/>
      <c r="U738" s="6" t="str">
        <f aca="false">IF(I738=0,"",MAX(0,1-(J738+K738+L738)/I738))</f>
        <v/>
      </c>
      <c r="V738" s="6" t="str">
        <f aca="false">IF(D738=0,"",G738/D738)</f>
        <v/>
      </c>
      <c r="W738" s="6" t="str">
        <f aca="false">IF(D738=0,"",H738/D738)</f>
        <v/>
      </c>
      <c r="X738" s="13" t="str">
        <f aca="false">IF(M738=0,"",N738/M738)</f>
        <v/>
      </c>
    </row>
    <row r="739" customFormat="false" ht="15" hidden="false" customHeight="false" outlineLevel="0" collapsed="false">
      <c r="A739" s="14"/>
      <c r="B739" s="8"/>
      <c r="C739" s="8"/>
      <c r="D739" s="8"/>
      <c r="E739" s="8"/>
      <c r="F739" s="15"/>
      <c r="G739" s="8"/>
      <c r="H739" s="8"/>
      <c r="I739" s="8"/>
      <c r="J739" s="8"/>
      <c r="K739" s="8"/>
      <c r="L739" s="8"/>
      <c r="M739" s="8"/>
      <c r="N739" s="16"/>
      <c r="O739" s="8"/>
      <c r="P739" s="8"/>
      <c r="Q739" s="8"/>
      <c r="R739" s="8"/>
      <c r="S739" s="8"/>
      <c r="T739" s="8"/>
      <c r="U739" s="6" t="str">
        <f aca="false">IF(I739=0,"",MAX(0,1-(J739+K739+L739)/I739))</f>
        <v/>
      </c>
      <c r="V739" s="6" t="str">
        <f aca="false">IF(D739=0,"",G739/D739)</f>
        <v/>
      </c>
      <c r="W739" s="6" t="str">
        <f aca="false">IF(D739=0,"",H739/D739)</f>
        <v/>
      </c>
      <c r="X739" s="13" t="str">
        <f aca="false">IF(M739=0,"",N739/M739)</f>
        <v/>
      </c>
    </row>
    <row r="740" customFormat="false" ht="15" hidden="false" customHeight="false" outlineLevel="0" collapsed="false">
      <c r="A740" s="14"/>
      <c r="B740" s="8"/>
      <c r="C740" s="8"/>
      <c r="D740" s="8"/>
      <c r="E740" s="8"/>
      <c r="F740" s="15"/>
      <c r="G740" s="8"/>
      <c r="H740" s="8"/>
      <c r="I740" s="8"/>
      <c r="J740" s="8"/>
      <c r="K740" s="8"/>
      <c r="L740" s="8"/>
      <c r="M740" s="8"/>
      <c r="N740" s="16"/>
      <c r="O740" s="8"/>
      <c r="P740" s="8"/>
      <c r="Q740" s="8"/>
      <c r="R740" s="8"/>
      <c r="S740" s="8"/>
      <c r="T740" s="8"/>
      <c r="U740" s="6" t="str">
        <f aca="false">IF(I740=0,"",MAX(0,1-(J740+K740+L740)/I740))</f>
        <v/>
      </c>
      <c r="V740" s="6" t="str">
        <f aca="false">IF(D740=0,"",G740/D740)</f>
        <v/>
      </c>
      <c r="W740" s="6" t="str">
        <f aca="false">IF(D740=0,"",H740/D740)</f>
        <v/>
      </c>
      <c r="X740" s="13" t="str">
        <f aca="false">IF(M740=0,"",N740/M740)</f>
        <v/>
      </c>
    </row>
    <row r="741" customFormat="false" ht="15" hidden="false" customHeight="false" outlineLevel="0" collapsed="false">
      <c r="A741" s="14"/>
      <c r="B741" s="8"/>
      <c r="C741" s="8"/>
      <c r="D741" s="8"/>
      <c r="E741" s="8"/>
      <c r="F741" s="15"/>
      <c r="G741" s="8"/>
      <c r="H741" s="8"/>
      <c r="I741" s="8"/>
      <c r="J741" s="8"/>
      <c r="K741" s="8"/>
      <c r="L741" s="8"/>
      <c r="M741" s="8"/>
      <c r="N741" s="16"/>
      <c r="O741" s="8"/>
      <c r="P741" s="8"/>
      <c r="Q741" s="8"/>
      <c r="R741" s="8"/>
      <c r="S741" s="8"/>
      <c r="T741" s="8"/>
      <c r="U741" s="6" t="str">
        <f aca="false">IF(I741=0,"",MAX(0,1-(J741+K741+L741)/I741))</f>
        <v/>
      </c>
      <c r="V741" s="6" t="str">
        <f aca="false">IF(D741=0,"",G741/D741)</f>
        <v/>
      </c>
      <c r="W741" s="6" t="str">
        <f aca="false">IF(D741=0,"",H741/D741)</f>
        <v/>
      </c>
      <c r="X741" s="13" t="str">
        <f aca="false">IF(M741=0,"",N741/M741)</f>
        <v/>
      </c>
    </row>
    <row r="742" customFormat="false" ht="15" hidden="false" customHeight="false" outlineLevel="0" collapsed="false">
      <c r="A742" s="14"/>
      <c r="B742" s="8"/>
      <c r="C742" s="8"/>
      <c r="D742" s="8"/>
      <c r="E742" s="8"/>
      <c r="F742" s="15"/>
      <c r="G742" s="8"/>
      <c r="H742" s="8"/>
      <c r="I742" s="8"/>
      <c r="J742" s="8"/>
      <c r="K742" s="8"/>
      <c r="L742" s="8"/>
      <c r="M742" s="8"/>
      <c r="N742" s="16"/>
      <c r="O742" s="8"/>
      <c r="P742" s="8"/>
      <c r="Q742" s="8"/>
      <c r="R742" s="8"/>
      <c r="S742" s="8"/>
      <c r="T742" s="8"/>
      <c r="U742" s="6" t="str">
        <f aca="false">IF(I742=0,"",MAX(0,1-(J742+K742+L742)/I742))</f>
        <v/>
      </c>
      <c r="V742" s="6" t="str">
        <f aca="false">IF(D742=0,"",G742/D742)</f>
        <v/>
      </c>
      <c r="W742" s="6" t="str">
        <f aca="false">IF(D742=0,"",H742/D742)</f>
        <v/>
      </c>
      <c r="X742" s="13" t="str">
        <f aca="false">IF(M742=0,"",N742/M742)</f>
        <v/>
      </c>
    </row>
    <row r="743" customFormat="false" ht="15" hidden="false" customHeight="false" outlineLevel="0" collapsed="false">
      <c r="A743" s="14"/>
      <c r="B743" s="8"/>
      <c r="C743" s="8"/>
      <c r="D743" s="8"/>
      <c r="E743" s="8"/>
      <c r="F743" s="15"/>
      <c r="G743" s="8"/>
      <c r="H743" s="8"/>
      <c r="I743" s="8"/>
      <c r="J743" s="8"/>
      <c r="K743" s="8"/>
      <c r="L743" s="8"/>
      <c r="M743" s="8"/>
      <c r="N743" s="16"/>
      <c r="O743" s="8"/>
      <c r="P743" s="8"/>
      <c r="Q743" s="8"/>
      <c r="R743" s="8"/>
      <c r="S743" s="8"/>
      <c r="T743" s="8"/>
      <c r="U743" s="6" t="str">
        <f aca="false">IF(I743=0,"",MAX(0,1-(J743+K743+L743)/I743))</f>
        <v/>
      </c>
      <c r="V743" s="6" t="str">
        <f aca="false">IF(D743=0,"",G743/D743)</f>
        <v/>
      </c>
      <c r="W743" s="6" t="str">
        <f aca="false">IF(D743=0,"",H743/D743)</f>
        <v/>
      </c>
      <c r="X743" s="13" t="str">
        <f aca="false">IF(M743=0,"",N743/M743)</f>
        <v/>
      </c>
    </row>
    <row r="744" customFormat="false" ht="15" hidden="false" customHeight="false" outlineLevel="0" collapsed="false">
      <c r="A744" s="14"/>
      <c r="B744" s="8"/>
      <c r="C744" s="8"/>
      <c r="D744" s="8"/>
      <c r="E744" s="8"/>
      <c r="F744" s="15"/>
      <c r="G744" s="8"/>
      <c r="H744" s="8"/>
      <c r="I744" s="8"/>
      <c r="J744" s="8"/>
      <c r="K744" s="8"/>
      <c r="L744" s="8"/>
      <c r="M744" s="8"/>
      <c r="N744" s="16"/>
      <c r="O744" s="8"/>
      <c r="P744" s="8"/>
      <c r="Q744" s="8"/>
      <c r="R744" s="8"/>
      <c r="S744" s="8"/>
      <c r="T744" s="8"/>
      <c r="U744" s="6" t="str">
        <f aca="false">IF(I744=0,"",MAX(0,1-(J744+K744+L744)/I744))</f>
        <v/>
      </c>
      <c r="V744" s="6" t="str">
        <f aca="false">IF(D744=0,"",G744/D744)</f>
        <v/>
      </c>
      <c r="W744" s="6" t="str">
        <f aca="false">IF(D744=0,"",H744/D744)</f>
        <v/>
      </c>
      <c r="X744" s="13" t="str">
        <f aca="false">IF(M744=0,"",N744/M744)</f>
        <v/>
      </c>
    </row>
    <row r="745" customFormat="false" ht="15" hidden="false" customHeight="false" outlineLevel="0" collapsed="false">
      <c r="A745" s="14"/>
      <c r="B745" s="8"/>
      <c r="C745" s="8"/>
      <c r="D745" s="8"/>
      <c r="E745" s="8"/>
      <c r="F745" s="15"/>
      <c r="G745" s="8"/>
      <c r="H745" s="8"/>
      <c r="I745" s="8"/>
      <c r="J745" s="8"/>
      <c r="K745" s="8"/>
      <c r="L745" s="8"/>
      <c r="M745" s="8"/>
      <c r="N745" s="16"/>
      <c r="O745" s="8"/>
      <c r="P745" s="8"/>
      <c r="Q745" s="8"/>
      <c r="R745" s="8"/>
      <c r="S745" s="8"/>
      <c r="T745" s="8"/>
      <c r="U745" s="6" t="str">
        <f aca="false">IF(I745=0,"",MAX(0,1-(J745+K745+L745)/I745))</f>
        <v/>
      </c>
      <c r="V745" s="6" t="str">
        <f aca="false">IF(D745=0,"",G745/D745)</f>
        <v/>
      </c>
      <c r="W745" s="6" t="str">
        <f aca="false">IF(D745=0,"",H745/D745)</f>
        <v/>
      </c>
      <c r="X745" s="13" t="str">
        <f aca="false">IF(M745=0,"",N745/M745)</f>
        <v/>
      </c>
    </row>
    <row r="746" customFormat="false" ht="15" hidden="false" customHeight="false" outlineLevel="0" collapsed="false">
      <c r="A746" s="14"/>
      <c r="B746" s="8"/>
      <c r="C746" s="8"/>
      <c r="D746" s="8"/>
      <c r="E746" s="8"/>
      <c r="F746" s="15"/>
      <c r="G746" s="8"/>
      <c r="H746" s="8"/>
      <c r="I746" s="8"/>
      <c r="J746" s="8"/>
      <c r="K746" s="8"/>
      <c r="L746" s="8"/>
      <c r="M746" s="8"/>
      <c r="N746" s="16"/>
      <c r="O746" s="8"/>
      <c r="P746" s="8"/>
      <c r="Q746" s="8"/>
      <c r="R746" s="8"/>
      <c r="S746" s="8"/>
      <c r="T746" s="8"/>
      <c r="U746" s="6" t="str">
        <f aca="false">IF(I746=0,"",MAX(0,1-(J746+K746+L746)/I746))</f>
        <v/>
      </c>
      <c r="V746" s="6" t="str">
        <f aca="false">IF(D746=0,"",G746/D746)</f>
        <v/>
      </c>
      <c r="W746" s="6" t="str">
        <f aca="false">IF(D746=0,"",H746/D746)</f>
        <v/>
      </c>
      <c r="X746" s="13" t="str">
        <f aca="false">IF(M746=0,"",N746/M746)</f>
        <v/>
      </c>
    </row>
    <row r="747" customFormat="false" ht="15" hidden="false" customHeight="false" outlineLevel="0" collapsed="false">
      <c r="A747" s="14"/>
      <c r="B747" s="8"/>
      <c r="C747" s="8"/>
      <c r="D747" s="8"/>
      <c r="E747" s="8"/>
      <c r="F747" s="15"/>
      <c r="G747" s="8"/>
      <c r="H747" s="8"/>
      <c r="I747" s="8"/>
      <c r="J747" s="8"/>
      <c r="K747" s="8"/>
      <c r="L747" s="8"/>
      <c r="M747" s="8"/>
      <c r="N747" s="16"/>
      <c r="O747" s="8"/>
      <c r="P747" s="8"/>
      <c r="Q747" s="8"/>
      <c r="R747" s="8"/>
      <c r="S747" s="8"/>
      <c r="T747" s="8"/>
      <c r="U747" s="6" t="str">
        <f aca="false">IF(I747=0,"",MAX(0,1-(J747+K747+L747)/I747))</f>
        <v/>
      </c>
      <c r="V747" s="6" t="str">
        <f aca="false">IF(D747=0,"",G747/D747)</f>
        <v/>
      </c>
      <c r="W747" s="6" t="str">
        <f aca="false">IF(D747=0,"",H747/D747)</f>
        <v/>
      </c>
      <c r="X747" s="13" t="str">
        <f aca="false">IF(M747=0,"",N747/M747)</f>
        <v/>
      </c>
    </row>
    <row r="748" customFormat="false" ht="15" hidden="false" customHeight="false" outlineLevel="0" collapsed="false">
      <c r="A748" s="14"/>
      <c r="B748" s="8"/>
      <c r="C748" s="8"/>
      <c r="D748" s="8"/>
      <c r="E748" s="8"/>
      <c r="F748" s="15"/>
      <c r="G748" s="8"/>
      <c r="H748" s="8"/>
      <c r="I748" s="8"/>
      <c r="J748" s="8"/>
      <c r="K748" s="8"/>
      <c r="L748" s="8"/>
      <c r="M748" s="8"/>
      <c r="N748" s="16"/>
      <c r="O748" s="8"/>
      <c r="P748" s="8"/>
      <c r="Q748" s="8"/>
      <c r="R748" s="8"/>
      <c r="S748" s="8"/>
      <c r="T748" s="8"/>
      <c r="U748" s="6" t="str">
        <f aca="false">IF(I748=0,"",MAX(0,1-(J748+K748+L748)/I748))</f>
        <v/>
      </c>
      <c r="V748" s="6" t="str">
        <f aca="false">IF(D748=0,"",G748/D748)</f>
        <v/>
      </c>
      <c r="W748" s="6" t="str">
        <f aca="false">IF(D748=0,"",H748/D748)</f>
        <v/>
      </c>
      <c r="X748" s="13" t="str">
        <f aca="false">IF(M748=0,"",N748/M748)</f>
        <v/>
      </c>
    </row>
    <row r="749" customFormat="false" ht="15" hidden="false" customHeight="false" outlineLevel="0" collapsed="false">
      <c r="A749" s="14"/>
      <c r="B749" s="8"/>
      <c r="C749" s="8"/>
      <c r="D749" s="8"/>
      <c r="E749" s="8"/>
      <c r="F749" s="15"/>
      <c r="G749" s="8"/>
      <c r="H749" s="8"/>
      <c r="I749" s="8"/>
      <c r="J749" s="8"/>
      <c r="K749" s="8"/>
      <c r="L749" s="8"/>
      <c r="M749" s="8"/>
      <c r="N749" s="16"/>
      <c r="O749" s="8"/>
      <c r="P749" s="8"/>
      <c r="Q749" s="8"/>
      <c r="R749" s="8"/>
      <c r="S749" s="8"/>
      <c r="T749" s="8"/>
      <c r="U749" s="6" t="str">
        <f aca="false">IF(I749=0,"",MAX(0,1-(J749+K749+L749)/I749))</f>
        <v/>
      </c>
      <c r="V749" s="6" t="str">
        <f aca="false">IF(D749=0,"",G749/D749)</f>
        <v/>
      </c>
      <c r="W749" s="6" t="str">
        <f aca="false">IF(D749=0,"",H749/D749)</f>
        <v/>
      </c>
      <c r="X749" s="13" t="str">
        <f aca="false">IF(M749=0,"",N749/M749)</f>
        <v/>
      </c>
    </row>
    <row r="750" customFormat="false" ht="15" hidden="false" customHeight="false" outlineLevel="0" collapsed="false">
      <c r="A750" s="14"/>
      <c r="B750" s="8"/>
      <c r="C750" s="8"/>
      <c r="D750" s="8"/>
      <c r="E750" s="8"/>
      <c r="F750" s="15"/>
      <c r="G750" s="8"/>
      <c r="H750" s="8"/>
      <c r="I750" s="8"/>
      <c r="J750" s="8"/>
      <c r="K750" s="8"/>
      <c r="L750" s="8"/>
      <c r="M750" s="8"/>
      <c r="N750" s="16"/>
      <c r="O750" s="8"/>
      <c r="P750" s="8"/>
      <c r="Q750" s="8"/>
      <c r="R750" s="8"/>
      <c r="S750" s="8"/>
      <c r="T750" s="8"/>
      <c r="U750" s="6" t="str">
        <f aca="false">IF(I750=0,"",MAX(0,1-(J750+K750+L750)/I750))</f>
        <v/>
      </c>
      <c r="V750" s="6" t="str">
        <f aca="false">IF(D750=0,"",G750/D750)</f>
        <v/>
      </c>
      <c r="W750" s="6" t="str">
        <f aca="false">IF(D750=0,"",H750/D750)</f>
        <v/>
      </c>
      <c r="X750" s="13" t="str">
        <f aca="false">IF(M750=0,"",N750/M750)</f>
        <v/>
      </c>
    </row>
    <row r="751" customFormat="false" ht="15" hidden="false" customHeight="false" outlineLevel="0" collapsed="false">
      <c r="A751" s="14"/>
      <c r="B751" s="8"/>
      <c r="C751" s="8"/>
      <c r="D751" s="8"/>
      <c r="E751" s="8"/>
      <c r="F751" s="15"/>
      <c r="G751" s="8"/>
      <c r="H751" s="8"/>
      <c r="I751" s="8"/>
      <c r="J751" s="8"/>
      <c r="K751" s="8"/>
      <c r="L751" s="8"/>
      <c r="M751" s="8"/>
      <c r="N751" s="16"/>
      <c r="O751" s="8"/>
      <c r="P751" s="8"/>
      <c r="Q751" s="8"/>
      <c r="R751" s="8"/>
      <c r="S751" s="8"/>
      <c r="T751" s="8"/>
      <c r="U751" s="6" t="str">
        <f aca="false">IF(I751=0,"",MAX(0,1-(J751+K751+L751)/I751))</f>
        <v/>
      </c>
      <c r="V751" s="6" t="str">
        <f aca="false">IF(D751=0,"",G751/D751)</f>
        <v/>
      </c>
      <c r="W751" s="6" t="str">
        <f aca="false">IF(D751=0,"",H751/D751)</f>
        <v/>
      </c>
      <c r="X751" s="13" t="str">
        <f aca="false">IF(M751=0,"",N751/M751)</f>
        <v/>
      </c>
    </row>
    <row r="752" customFormat="false" ht="15" hidden="false" customHeight="false" outlineLevel="0" collapsed="false">
      <c r="A752" s="14"/>
      <c r="B752" s="8"/>
      <c r="C752" s="8"/>
      <c r="D752" s="8"/>
      <c r="E752" s="8"/>
      <c r="F752" s="15"/>
      <c r="G752" s="8"/>
      <c r="H752" s="8"/>
      <c r="I752" s="8"/>
      <c r="J752" s="8"/>
      <c r="K752" s="8"/>
      <c r="L752" s="8"/>
      <c r="M752" s="8"/>
      <c r="N752" s="16"/>
      <c r="O752" s="8"/>
      <c r="P752" s="8"/>
      <c r="Q752" s="8"/>
      <c r="R752" s="8"/>
      <c r="S752" s="8"/>
      <c r="T752" s="8"/>
      <c r="U752" s="6" t="str">
        <f aca="false">IF(I752=0,"",MAX(0,1-(J752+K752+L752)/I752))</f>
        <v/>
      </c>
      <c r="V752" s="6" t="str">
        <f aca="false">IF(D752=0,"",G752/D752)</f>
        <v/>
      </c>
      <c r="W752" s="6" t="str">
        <f aca="false">IF(D752=0,"",H752/D752)</f>
        <v/>
      </c>
      <c r="X752" s="13" t="str">
        <f aca="false">IF(M752=0,"",N752/M752)</f>
        <v/>
      </c>
    </row>
    <row r="753" customFormat="false" ht="15" hidden="false" customHeight="false" outlineLevel="0" collapsed="false">
      <c r="A753" s="14"/>
      <c r="B753" s="8"/>
      <c r="C753" s="8"/>
      <c r="D753" s="8"/>
      <c r="E753" s="8"/>
      <c r="F753" s="15"/>
      <c r="G753" s="8"/>
      <c r="H753" s="8"/>
      <c r="I753" s="8"/>
      <c r="J753" s="8"/>
      <c r="K753" s="8"/>
      <c r="L753" s="8"/>
      <c r="M753" s="8"/>
      <c r="N753" s="16"/>
      <c r="O753" s="8"/>
      <c r="P753" s="8"/>
      <c r="Q753" s="8"/>
      <c r="R753" s="8"/>
      <c r="S753" s="8"/>
      <c r="T753" s="8"/>
      <c r="U753" s="6" t="str">
        <f aca="false">IF(I753=0,"",MAX(0,1-(J753+K753+L753)/I753))</f>
        <v/>
      </c>
      <c r="V753" s="6" t="str">
        <f aca="false">IF(D753=0,"",G753/D753)</f>
        <v/>
      </c>
      <c r="W753" s="6" t="str">
        <f aca="false">IF(D753=0,"",H753/D753)</f>
        <v/>
      </c>
      <c r="X753" s="13" t="str">
        <f aca="false">IF(M753=0,"",N753/M753)</f>
        <v/>
      </c>
    </row>
    <row r="754" customFormat="false" ht="15" hidden="false" customHeight="false" outlineLevel="0" collapsed="false">
      <c r="A754" s="14"/>
      <c r="B754" s="8"/>
      <c r="C754" s="8"/>
      <c r="D754" s="8"/>
      <c r="E754" s="8"/>
      <c r="F754" s="15"/>
      <c r="G754" s="8"/>
      <c r="H754" s="8"/>
      <c r="I754" s="8"/>
      <c r="J754" s="8"/>
      <c r="K754" s="8"/>
      <c r="L754" s="8"/>
      <c r="M754" s="8"/>
      <c r="N754" s="16"/>
      <c r="O754" s="8"/>
      <c r="P754" s="8"/>
      <c r="Q754" s="8"/>
      <c r="R754" s="8"/>
      <c r="S754" s="8"/>
      <c r="T754" s="8"/>
      <c r="U754" s="6" t="str">
        <f aca="false">IF(I754=0,"",MAX(0,1-(J754+K754+L754)/I754))</f>
        <v/>
      </c>
      <c r="V754" s="6" t="str">
        <f aca="false">IF(D754=0,"",G754/D754)</f>
        <v/>
      </c>
      <c r="W754" s="6" t="str">
        <f aca="false">IF(D754=0,"",H754/D754)</f>
        <v/>
      </c>
      <c r="X754" s="13" t="str">
        <f aca="false">IF(M754=0,"",N754/M754)</f>
        <v/>
      </c>
    </row>
    <row r="755" customFormat="false" ht="15" hidden="false" customHeight="false" outlineLevel="0" collapsed="false">
      <c r="A755" s="14"/>
      <c r="B755" s="8"/>
      <c r="C755" s="8"/>
      <c r="D755" s="8"/>
      <c r="E755" s="8"/>
      <c r="F755" s="15"/>
      <c r="G755" s="8"/>
      <c r="H755" s="8"/>
      <c r="I755" s="8"/>
      <c r="J755" s="8"/>
      <c r="K755" s="8"/>
      <c r="L755" s="8"/>
      <c r="M755" s="8"/>
      <c r="N755" s="16"/>
      <c r="O755" s="8"/>
      <c r="P755" s="8"/>
      <c r="Q755" s="8"/>
      <c r="R755" s="8"/>
      <c r="S755" s="8"/>
      <c r="T755" s="8"/>
      <c r="U755" s="6" t="str">
        <f aca="false">IF(I755=0,"",MAX(0,1-(J755+K755+L755)/I755))</f>
        <v/>
      </c>
      <c r="V755" s="6" t="str">
        <f aca="false">IF(D755=0,"",G755/D755)</f>
        <v/>
      </c>
      <c r="W755" s="6" t="str">
        <f aca="false">IF(D755=0,"",H755/D755)</f>
        <v/>
      </c>
      <c r="X755" s="13" t="str">
        <f aca="false">IF(M755=0,"",N755/M755)</f>
        <v/>
      </c>
    </row>
    <row r="756" customFormat="false" ht="15" hidden="false" customHeight="false" outlineLevel="0" collapsed="false">
      <c r="A756" s="14"/>
      <c r="B756" s="8"/>
      <c r="C756" s="8"/>
      <c r="D756" s="8"/>
      <c r="E756" s="8"/>
      <c r="F756" s="15"/>
      <c r="G756" s="8"/>
      <c r="H756" s="8"/>
      <c r="I756" s="8"/>
      <c r="J756" s="8"/>
      <c r="K756" s="8"/>
      <c r="L756" s="8"/>
      <c r="M756" s="8"/>
      <c r="N756" s="16"/>
      <c r="O756" s="8"/>
      <c r="P756" s="8"/>
      <c r="Q756" s="8"/>
      <c r="R756" s="8"/>
      <c r="S756" s="8"/>
      <c r="T756" s="8"/>
      <c r="U756" s="6" t="str">
        <f aca="false">IF(I756=0,"",MAX(0,1-(J756+K756+L756)/I756))</f>
        <v/>
      </c>
      <c r="V756" s="6" t="str">
        <f aca="false">IF(D756=0,"",G756/D756)</f>
        <v/>
      </c>
      <c r="W756" s="6" t="str">
        <f aca="false">IF(D756=0,"",H756/D756)</f>
        <v/>
      </c>
      <c r="X756" s="13" t="str">
        <f aca="false">IF(M756=0,"",N756/M756)</f>
        <v/>
      </c>
    </row>
    <row r="757" customFormat="false" ht="15" hidden="false" customHeight="false" outlineLevel="0" collapsed="false">
      <c r="A757" s="14"/>
      <c r="B757" s="8"/>
      <c r="C757" s="8"/>
      <c r="D757" s="8"/>
      <c r="E757" s="8"/>
      <c r="F757" s="15"/>
      <c r="G757" s="8"/>
      <c r="H757" s="8"/>
      <c r="I757" s="8"/>
      <c r="J757" s="8"/>
      <c r="K757" s="8"/>
      <c r="L757" s="8"/>
      <c r="M757" s="8"/>
      <c r="N757" s="16"/>
      <c r="O757" s="8"/>
      <c r="P757" s="8"/>
      <c r="Q757" s="8"/>
      <c r="R757" s="8"/>
      <c r="S757" s="8"/>
      <c r="T757" s="8"/>
      <c r="U757" s="6" t="str">
        <f aca="false">IF(I757=0,"",MAX(0,1-(J757+K757+L757)/I757))</f>
        <v/>
      </c>
      <c r="V757" s="6" t="str">
        <f aca="false">IF(D757=0,"",G757/D757)</f>
        <v/>
      </c>
      <c r="W757" s="6" t="str">
        <f aca="false">IF(D757=0,"",H757/D757)</f>
        <v/>
      </c>
      <c r="X757" s="13" t="str">
        <f aca="false">IF(M757=0,"",N757/M757)</f>
        <v/>
      </c>
    </row>
    <row r="758" customFormat="false" ht="15" hidden="false" customHeight="false" outlineLevel="0" collapsed="false">
      <c r="A758" s="14"/>
      <c r="B758" s="8"/>
      <c r="C758" s="8"/>
      <c r="D758" s="8"/>
      <c r="E758" s="8"/>
      <c r="F758" s="15"/>
      <c r="G758" s="8"/>
      <c r="H758" s="8"/>
      <c r="I758" s="8"/>
      <c r="J758" s="8"/>
      <c r="K758" s="8"/>
      <c r="L758" s="8"/>
      <c r="M758" s="8"/>
      <c r="N758" s="16"/>
      <c r="O758" s="8"/>
      <c r="P758" s="8"/>
      <c r="Q758" s="8"/>
      <c r="R758" s="8"/>
      <c r="S758" s="8"/>
      <c r="T758" s="8"/>
      <c r="U758" s="6" t="str">
        <f aca="false">IF(I758=0,"",MAX(0,1-(J758+K758+L758)/I758))</f>
        <v/>
      </c>
      <c r="V758" s="6" t="str">
        <f aca="false">IF(D758=0,"",G758/D758)</f>
        <v/>
      </c>
      <c r="W758" s="6" t="str">
        <f aca="false">IF(D758=0,"",H758/D758)</f>
        <v/>
      </c>
      <c r="X758" s="13" t="str">
        <f aca="false">IF(M758=0,"",N758/M758)</f>
        <v/>
      </c>
    </row>
    <row r="759" customFormat="false" ht="15" hidden="false" customHeight="false" outlineLevel="0" collapsed="false">
      <c r="A759" s="14"/>
      <c r="B759" s="8"/>
      <c r="C759" s="8"/>
      <c r="D759" s="8"/>
      <c r="E759" s="8"/>
      <c r="F759" s="15"/>
      <c r="G759" s="8"/>
      <c r="H759" s="8"/>
      <c r="I759" s="8"/>
      <c r="J759" s="8"/>
      <c r="K759" s="8"/>
      <c r="L759" s="8"/>
      <c r="M759" s="8"/>
      <c r="N759" s="16"/>
      <c r="O759" s="8"/>
      <c r="P759" s="8"/>
      <c r="Q759" s="8"/>
      <c r="R759" s="8"/>
      <c r="S759" s="8"/>
      <c r="T759" s="8"/>
      <c r="U759" s="6" t="str">
        <f aca="false">IF(I759=0,"",MAX(0,1-(J759+K759+L759)/I759))</f>
        <v/>
      </c>
      <c r="V759" s="6" t="str">
        <f aca="false">IF(D759=0,"",G759/D759)</f>
        <v/>
      </c>
      <c r="W759" s="6" t="str">
        <f aca="false">IF(D759=0,"",H759/D759)</f>
        <v/>
      </c>
      <c r="X759" s="13" t="str">
        <f aca="false">IF(M759=0,"",N759/M759)</f>
        <v/>
      </c>
    </row>
    <row r="760" customFormat="false" ht="15" hidden="false" customHeight="false" outlineLevel="0" collapsed="false">
      <c r="A760" s="14"/>
      <c r="B760" s="8"/>
      <c r="C760" s="8"/>
      <c r="D760" s="8"/>
      <c r="E760" s="8"/>
      <c r="F760" s="15"/>
      <c r="G760" s="8"/>
      <c r="H760" s="8"/>
      <c r="I760" s="8"/>
      <c r="J760" s="8"/>
      <c r="K760" s="8"/>
      <c r="L760" s="8"/>
      <c r="M760" s="8"/>
      <c r="N760" s="16"/>
      <c r="O760" s="8"/>
      <c r="P760" s="8"/>
      <c r="Q760" s="8"/>
      <c r="R760" s="8"/>
      <c r="S760" s="8"/>
      <c r="T760" s="8"/>
      <c r="U760" s="6" t="str">
        <f aca="false">IF(I760=0,"",MAX(0,1-(J760+K760+L760)/I760))</f>
        <v/>
      </c>
      <c r="V760" s="6" t="str">
        <f aca="false">IF(D760=0,"",G760/D760)</f>
        <v/>
      </c>
      <c r="W760" s="6" t="str">
        <f aca="false">IF(D760=0,"",H760/D760)</f>
        <v/>
      </c>
      <c r="X760" s="13" t="str">
        <f aca="false">IF(M760=0,"",N760/M760)</f>
        <v/>
      </c>
    </row>
    <row r="761" customFormat="false" ht="15" hidden="false" customHeight="false" outlineLevel="0" collapsed="false">
      <c r="A761" s="14"/>
      <c r="B761" s="8"/>
      <c r="C761" s="8"/>
      <c r="D761" s="8"/>
      <c r="E761" s="8"/>
      <c r="F761" s="15"/>
      <c r="G761" s="8"/>
      <c r="H761" s="8"/>
      <c r="I761" s="8"/>
      <c r="J761" s="8"/>
      <c r="K761" s="8"/>
      <c r="L761" s="8"/>
      <c r="M761" s="8"/>
      <c r="N761" s="16"/>
      <c r="O761" s="8"/>
      <c r="P761" s="8"/>
      <c r="Q761" s="8"/>
      <c r="R761" s="8"/>
      <c r="S761" s="8"/>
      <c r="T761" s="8"/>
      <c r="U761" s="6" t="str">
        <f aca="false">IF(I761=0,"",MAX(0,1-(J761+K761+L761)/I761))</f>
        <v/>
      </c>
      <c r="V761" s="6" t="str">
        <f aca="false">IF(D761=0,"",G761/D761)</f>
        <v/>
      </c>
      <c r="W761" s="6" t="str">
        <f aca="false">IF(D761=0,"",H761/D761)</f>
        <v/>
      </c>
      <c r="X761" s="13" t="str">
        <f aca="false">IF(M761=0,"",N761/M761)</f>
        <v/>
      </c>
    </row>
    <row r="762" customFormat="false" ht="15" hidden="false" customHeight="false" outlineLevel="0" collapsed="false">
      <c r="A762" s="14"/>
      <c r="B762" s="8"/>
      <c r="C762" s="8"/>
      <c r="D762" s="8"/>
      <c r="E762" s="8"/>
      <c r="F762" s="15"/>
      <c r="G762" s="8"/>
      <c r="H762" s="8"/>
      <c r="I762" s="8"/>
      <c r="J762" s="8"/>
      <c r="K762" s="8"/>
      <c r="L762" s="8"/>
      <c r="M762" s="8"/>
      <c r="N762" s="16"/>
      <c r="O762" s="8"/>
      <c r="P762" s="8"/>
      <c r="Q762" s="8"/>
      <c r="R762" s="8"/>
      <c r="S762" s="8"/>
      <c r="T762" s="8"/>
      <c r="U762" s="6" t="str">
        <f aca="false">IF(I762=0,"",MAX(0,1-(J762+K762+L762)/I762))</f>
        <v/>
      </c>
      <c r="V762" s="6" t="str">
        <f aca="false">IF(D762=0,"",G762/D762)</f>
        <v/>
      </c>
      <c r="W762" s="6" t="str">
        <f aca="false">IF(D762=0,"",H762/D762)</f>
        <v/>
      </c>
      <c r="X762" s="13" t="str">
        <f aca="false">IF(M762=0,"",N762/M762)</f>
        <v/>
      </c>
    </row>
    <row r="763" customFormat="false" ht="15" hidden="false" customHeight="false" outlineLevel="0" collapsed="false">
      <c r="A763" s="14"/>
      <c r="B763" s="8"/>
      <c r="C763" s="8"/>
      <c r="D763" s="8"/>
      <c r="E763" s="8"/>
      <c r="F763" s="15"/>
      <c r="G763" s="8"/>
      <c r="H763" s="8"/>
      <c r="I763" s="8"/>
      <c r="J763" s="8"/>
      <c r="K763" s="8"/>
      <c r="L763" s="8"/>
      <c r="M763" s="8"/>
      <c r="N763" s="16"/>
      <c r="O763" s="8"/>
      <c r="P763" s="8"/>
      <c r="Q763" s="8"/>
      <c r="R763" s="8"/>
      <c r="S763" s="8"/>
      <c r="T763" s="8"/>
      <c r="U763" s="6" t="str">
        <f aca="false">IF(I763=0,"",MAX(0,1-(J763+K763+L763)/I763))</f>
        <v/>
      </c>
      <c r="V763" s="6" t="str">
        <f aca="false">IF(D763=0,"",G763/D763)</f>
        <v/>
      </c>
      <c r="W763" s="6" t="str">
        <f aca="false">IF(D763=0,"",H763/D763)</f>
        <v/>
      </c>
      <c r="X763" s="13" t="str">
        <f aca="false">IF(M763=0,"",N763/M763)</f>
        <v/>
      </c>
    </row>
    <row r="764" customFormat="false" ht="15" hidden="false" customHeight="false" outlineLevel="0" collapsed="false">
      <c r="A764" s="14"/>
      <c r="B764" s="8"/>
      <c r="C764" s="8"/>
      <c r="D764" s="8"/>
      <c r="E764" s="8"/>
      <c r="F764" s="15"/>
      <c r="G764" s="8"/>
      <c r="H764" s="8"/>
      <c r="I764" s="8"/>
      <c r="J764" s="8"/>
      <c r="K764" s="8"/>
      <c r="L764" s="8"/>
      <c r="M764" s="8"/>
      <c r="N764" s="16"/>
      <c r="O764" s="8"/>
      <c r="P764" s="8"/>
      <c r="Q764" s="8"/>
      <c r="R764" s="8"/>
      <c r="S764" s="8"/>
      <c r="T764" s="8"/>
      <c r="U764" s="6" t="str">
        <f aca="false">IF(I764=0,"",MAX(0,1-(J764+K764+L764)/I764))</f>
        <v/>
      </c>
      <c r="V764" s="6" t="str">
        <f aca="false">IF(D764=0,"",G764/D764)</f>
        <v/>
      </c>
      <c r="W764" s="6" t="str">
        <f aca="false">IF(D764=0,"",H764/D764)</f>
        <v/>
      </c>
      <c r="X764" s="13" t="str">
        <f aca="false">IF(M764=0,"",N764/M764)</f>
        <v/>
      </c>
    </row>
    <row r="765" customFormat="false" ht="15" hidden="false" customHeight="false" outlineLevel="0" collapsed="false">
      <c r="A765" s="14"/>
      <c r="B765" s="8"/>
      <c r="C765" s="8"/>
      <c r="D765" s="8"/>
      <c r="E765" s="8"/>
      <c r="F765" s="15"/>
      <c r="G765" s="8"/>
      <c r="H765" s="8"/>
      <c r="I765" s="8"/>
      <c r="J765" s="8"/>
      <c r="K765" s="8"/>
      <c r="L765" s="8"/>
      <c r="M765" s="8"/>
      <c r="N765" s="16"/>
      <c r="O765" s="8"/>
      <c r="P765" s="8"/>
      <c r="Q765" s="8"/>
      <c r="R765" s="8"/>
      <c r="S765" s="8"/>
      <c r="T765" s="8"/>
      <c r="U765" s="6" t="str">
        <f aca="false">IF(I765=0,"",MAX(0,1-(J765+K765+L765)/I765))</f>
        <v/>
      </c>
      <c r="V765" s="6" t="str">
        <f aca="false">IF(D765=0,"",G765/D765)</f>
        <v/>
      </c>
      <c r="W765" s="6" t="str">
        <f aca="false">IF(D765=0,"",H765/D765)</f>
        <v/>
      </c>
      <c r="X765" s="13" t="str">
        <f aca="false">IF(M765=0,"",N765/M765)</f>
        <v/>
      </c>
    </row>
    <row r="766" customFormat="false" ht="15" hidden="false" customHeight="false" outlineLevel="0" collapsed="false">
      <c r="A766" s="14"/>
      <c r="B766" s="8"/>
      <c r="C766" s="8"/>
      <c r="D766" s="8"/>
      <c r="E766" s="8"/>
      <c r="F766" s="15"/>
      <c r="G766" s="8"/>
      <c r="H766" s="8"/>
      <c r="I766" s="8"/>
      <c r="J766" s="8"/>
      <c r="K766" s="8"/>
      <c r="L766" s="8"/>
      <c r="M766" s="8"/>
      <c r="N766" s="16"/>
      <c r="O766" s="8"/>
      <c r="P766" s="8"/>
      <c r="Q766" s="8"/>
      <c r="R766" s="8"/>
      <c r="S766" s="8"/>
      <c r="T766" s="8"/>
      <c r="U766" s="6" t="str">
        <f aca="false">IF(I766=0,"",MAX(0,1-(J766+K766+L766)/I766))</f>
        <v/>
      </c>
      <c r="V766" s="6" t="str">
        <f aca="false">IF(D766=0,"",G766/D766)</f>
        <v/>
      </c>
      <c r="W766" s="6" t="str">
        <f aca="false">IF(D766=0,"",H766/D766)</f>
        <v/>
      </c>
      <c r="X766" s="13" t="str">
        <f aca="false">IF(M766=0,"",N766/M766)</f>
        <v/>
      </c>
    </row>
    <row r="767" customFormat="false" ht="15" hidden="false" customHeight="false" outlineLevel="0" collapsed="false">
      <c r="A767" s="14"/>
      <c r="B767" s="8"/>
      <c r="C767" s="8"/>
      <c r="D767" s="8"/>
      <c r="E767" s="8"/>
      <c r="F767" s="15"/>
      <c r="G767" s="8"/>
      <c r="H767" s="8"/>
      <c r="I767" s="8"/>
      <c r="J767" s="8"/>
      <c r="K767" s="8"/>
      <c r="L767" s="8"/>
      <c r="M767" s="8"/>
      <c r="N767" s="16"/>
      <c r="O767" s="8"/>
      <c r="P767" s="8"/>
      <c r="Q767" s="8"/>
      <c r="R767" s="8"/>
      <c r="S767" s="8"/>
      <c r="T767" s="8"/>
      <c r="U767" s="6" t="str">
        <f aca="false">IF(I767=0,"",MAX(0,1-(J767+K767+L767)/I767))</f>
        <v/>
      </c>
      <c r="V767" s="6" t="str">
        <f aca="false">IF(D767=0,"",G767/D767)</f>
        <v/>
      </c>
      <c r="W767" s="6" t="str">
        <f aca="false">IF(D767=0,"",H767/D767)</f>
        <v/>
      </c>
      <c r="X767" s="13" t="str">
        <f aca="false">IF(M767=0,"",N767/M767)</f>
        <v/>
      </c>
    </row>
    <row r="768" customFormat="false" ht="15" hidden="false" customHeight="false" outlineLevel="0" collapsed="false">
      <c r="A768" s="14"/>
      <c r="B768" s="8"/>
      <c r="C768" s="8"/>
      <c r="D768" s="8"/>
      <c r="E768" s="8"/>
      <c r="F768" s="15"/>
      <c r="G768" s="8"/>
      <c r="H768" s="8"/>
      <c r="I768" s="8"/>
      <c r="J768" s="8"/>
      <c r="K768" s="8"/>
      <c r="L768" s="8"/>
      <c r="M768" s="8"/>
      <c r="N768" s="16"/>
      <c r="O768" s="8"/>
      <c r="P768" s="8"/>
      <c r="Q768" s="8"/>
      <c r="R768" s="8"/>
      <c r="S768" s="8"/>
      <c r="T768" s="8"/>
      <c r="U768" s="6" t="str">
        <f aca="false">IF(I768=0,"",MAX(0,1-(J768+K768+L768)/I768))</f>
        <v/>
      </c>
      <c r="V768" s="6" t="str">
        <f aca="false">IF(D768=0,"",G768/D768)</f>
        <v/>
      </c>
      <c r="W768" s="6" t="str">
        <f aca="false">IF(D768=0,"",H768/D768)</f>
        <v/>
      </c>
      <c r="X768" s="13" t="str">
        <f aca="false">IF(M768=0,"",N768/M768)</f>
        <v/>
      </c>
    </row>
    <row r="769" customFormat="false" ht="15" hidden="false" customHeight="false" outlineLevel="0" collapsed="false">
      <c r="A769" s="14"/>
      <c r="B769" s="8"/>
      <c r="C769" s="8"/>
      <c r="D769" s="8"/>
      <c r="E769" s="8"/>
      <c r="F769" s="15"/>
      <c r="G769" s="8"/>
      <c r="H769" s="8"/>
      <c r="I769" s="8"/>
      <c r="J769" s="8"/>
      <c r="K769" s="8"/>
      <c r="L769" s="8"/>
      <c r="M769" s="8"/>
      <c r="N769" s="16"/>
      <c r="O769" s="8"/>
      <c r="P769" s="8"/>
      <c r="Q769" s="8"/>
      <c r="R769" s="8"/>
      <c r="S769" s="8"/>
      <c r="T769" s="8"/>
      <c r="U769" s="6" t="str">
        <f aca="false">IF(I769=0,"",MAX(0,1-(J769+K769+L769)/I769))</f>
        <v/>
      </c>
      <c r="V769" s="6" t="str">
        <f aca="false">IF(D769=0,"",G769/D769)</f>
        <v/>
      </c>
      <c r="W769" s="6" t="str">
        <f aca="false">IF(D769=0,"",H769/D769)</f>
        <v/>
      </c>
      <c r="X769" s="13" t="str">
        <f aca="false">IF(M769=0,"",N769/M769)</f>
        <v/>
      </c>
    </row>
    <row r="770" customFormat="false" ht="15" hidden="false" customHeight="false" outlineLevel="0" collapsed="false">
      <c r="A770" s="14"/>
      <c r="B770" s="8"/>
      <c r="C770" s="8"/>
      <c r="D770" s="8"/>
      <c r="E770" s="8"/>
      <c r="F770" s="15"/>
      <c r="G770" s="8"/>
      <c r="H770" s="8"/>
      <c r="I770" s="8"/>
      <c r="J770" s="8"/>
      <c r="K770" s="8"/>
      <c r="L770" s="8"/>
      <c r="M770" s="8"/>
      <c r="N770" s="16"/>
      <c r="O770" s="8"/>
      <c r="P770" s="8"/>
      <c r="Q770" s="8"/>
      <c r="R770" s="8"/>
      <c r="S770" s="8"/>
      <c r="T770" s="8"/>
      <c r="U770" s="6" t="str">
        <f aca="false">IF(I770=0,"",MAX(0,1-(J770+K770+L770)/I770))</f>
        <v/>
      </c>
      <c r="V770" s="6" t="str">
        <f aca="false">IF(D770=0,"",G770/D770)</f>
        <v/>
      </c>
      <c r="W770" s="6" t="str">
        <f aca="false">IF(D770=0,"",H770/D770)</f>
        <v/>
      </c>
      <c r="X770" s="13" t="str">
        <f aca="false">IF(M770=0,"",N770/M770)</f>
        <v/>
      </c>
    </row>
    <row r="771" customFormat="false" ht="15" hidden="false" customHeight="false" outlineLevel="0" collapsed="false">
      <c r="A771" s="14"/>
      <c r="B771" s="8"/>
      <c r="C771" s="8"/>
      <c r="D771" s="8"/>
      <c r="E771" s="8"/>
      <c r="F771" s="15"/>
      <c r="G771" s="8"/>
      <c r="H771" s="8"/>
      <c r="I771" s="8"/>
      <c r="J771" s="8"/>
      <c r="K771" s="8"/>
      <c r="L771" s="8"/>
      <c r="M771" s="8"/>
      <c r="N771" s="16"/>
      <c r="O771" s="8"/>
      <c r="P771" s="8"/>
      <c r="Q771" s="8"/>
      <c r="R771" s="8"/>
      <c r="S771" s="8"/>
      <c r="T771" s="8"/>
      <c r="U771" s="6" t="str">
        <f aca="false">IF(I771=0,"",MAX(0,1-(J771+K771+L771)/I771))</f>
        <v/>
      </c>
      <c r="V771" s="6" t="str">
        <f aca="false">IF(D771=0,"",G771/D771)</f>
        <v/>
      </c>
      <c r="W771" s="6" t="str">
        <f aca="false">IF(D771=0,"",H771/D771)</f>
        <v/>
      </c>
      <c r="X771" s="13" t="str">
        <f aca="false">IF(M771=0,"",N771/M771)</f>
        <v/>
      </c>
    </row>
    <row r="772" customFormat="false" ht="15" hidden="false" customHeight="false" outlineLevel="0" collapsed="false">
      <c r="A772" s="14"/>
      <c r="B772" s="8"/>
      <c r="C772" s="8"/>
      <c r="D772" s="8"/>
      <c r="E772" s="8"/>
      <c r="F772" s="15"/>
      <c r="G772" s="8"/>
      <c r="H772" s="8"/>
      <c r="I772" s="8"/>
      <c r="J772" s="8"/>
      <c r="K772" s="8"/>
      <c r="L772" s="8"/>
      <c r="M772" s="8"/>
      <c r="N772" s="16"/>
      <c r="O772" s="8"/>
      <c r="P772" s="8"/>
      <c r="Q772" s="8"/>
      <c r="R772" s="8"/>
      <c r="S772" s="8"/>
      <c r="T772" s="8"/>
      <c r="U772" s="6" t="str">
        <f aca="false">IF(I772=0,"",MAX(0,1-(J772+K772+L772)/I772))</f>
        <v/>
      </c>
      <c r="V772" s="6" t="str">
        <f aca="false">IF(D772=0,"",G772/D772)</f>
        <v/>
      </c>
      <c r="W772" s="6" t="str">
        <f aca="false">IF(D772=0,"",H772/D772)</f>
        <v/>
      </c>
      <c r="X772" s="13" t="str">
        <f aca="false">IF(M772=0,"",N772/M772)</f>
        <v/>
      </c>
    </row>
    <row r="773" customFormat="false" ht="15" hidden="false" customHeight="false" outlineLevel="0" collapsed="false">
      <c r="A773" s="14"/>
      <c r="B773" s="8"/>
      <c r="C773" s="8"/>
      <c r="D773" s="8"/>
      <c r="E773" s="8"/>
      <c r="F773" s="15"/>
      <c r="G773" s="8"/>
      <c r="H773" s="8"/>
      <c r="I773" s="8"/>
      <c r="J773" s="8"/>
      <c r="K773" s="8"/>
      <c r="L773" s="8"/>
      <c r="M773" s="8"/>
      <c r="N773" s="16"/>
      <c r="O773" s="8"/>
      <c r="P773" s="8"/>
      <c r="Q773" s="8"/>
      <c r="R773" s="8"/>
      <c r="S773" s="8"/>
      <c r="T773" s="8"/>
      <c r="U773" s="6" t="str">
        <f aca="false">IF(I773=0,"",MAX(0,1-(J773+K773+L773)/I773))</f>
        <v/>
      </c>
      <c r="V773" s="6" t="str">
        <f aca="false">IF(D773=0,"",G773/D773)</f>
        <v/>
      </c>
      <c r="W773" s="6" t="str">
        <f aca="false">IF(D773=0,"",H773/D773)</f>
        <v/>
      </c>
      <c r="X773" s="13" t="str">
        <f aca="false">IF(M773=0,"",N773/M773)</f>
        <v/>
      </c>
    </row>
    <row r="774" customFormat="false" ht="15" hidden="false" customHeight="false" outlineLevel="0" collapsed="false">
      <c r="A774" s="14"/>
      <c r="B774" s="8"/>
      <c r="C774" s="8"/>
      <c r="D774" s="8"/>
      <c r="E774" s="8"/>
      <c r="F774" s="15"/>
      <c r="G774" s="8"/>
      <c r="H774" s="8"/>
      <c r="I774" s="8"/>
      <c r="J774" s="8"/>
      <c r="K774" s="8"/>
      <c r="L774" s="8"/>
      <c r="M774" s="8"/>
      <c r="N774" s="16"/>
      <c r="O774" s="8"/>
      <c r="P774" s="8"/>
      <c r="Q774" s="8"/>
      <c r="R774" s="8"/>
      <c r="S774" s="8"/>
      <c r="T774" s="8"/>
      <c r="U774" s="6" t="str">
        <f aca="false">IF(I774=0,"",MAX(0,1-(J774+K774+L774)/I774))</f>
        <v/>
      </c>
      <c r="V774" s="6" t="str">
        <f aca="false">IF(D774=0,"",G774/D774)</f>
        <v/>
      </c>
      <c r="W774" s="6" t="str">
        <f aca="false">IF(D774=0,"",H774/D774)</f>
        <v/>
      </c>
      <c r="X774" s="13" t="str">
        <f aca="false">IF(M774=0,"",N774/M774)</f>
        <v/>
      </c>
    </row>
    <row r="775" customFormat="false" ht="15" hidden="false" customHeight="false" outlineLevel="0" collapsed="false">
      <c r="A775" s="14"/>
      <c r="B775" s="8"/>
      <c r="C775" s="8"/>
      <c r="D775" s="8"/>
      <c r="E775" s="8"/>
      <c r="F775" s="15"/>
      <c r="G775" s="8"/>
      <c r="H775" s="8"/>
      <c r="I775" s="8"/>
      <c r="J775" s="8"/>
      <c r="K775" s="8"/>
      <c r="L775" s="8"/>
      <c r="M775" s="8"/>
      <c r="N775" s="16"/>
      <c r="O775" s="8"/>
      <c r="P775" s="8"/>
      <c r="Q775" s="8"/>
      <c r="R775" s="8"/>
      <c r="S775" s="8"/>
      <c r="T775" s="8"/>
      <c r="U775" s="6" t="str">
        <f aca="false">IF(I775=0,"",MAX(0,1-(J775+K775+L775)/I775))</f>
        <v/>
      </c>
      <c r="V775" s="6" t="str">
        <f aca="false">IF(D775=0,"",G775/D775)</f>
        <v/>
      </c>
      <c r="W775" s="6" t="str">
        <f aca="false">IF(D775=0,"",H775/D775)</f>
        <v/>
      </c>
      <c r="X775" s="13" t="str">
        <f aca="false">IF(M775=0,"",N775/M775)</f>
        <v/>
      </c>
    </row>
    <row r="776" customFormat="false" ht="15" hidden="false" customHeight="false" outlineLevel="0" collapsed="false">
      <c r="A776" s="14"/>
      <c r="B776" s="8"/>
      <c r="C776" s="8"/>
      <c r="D776" s="8"/>
      <c r="E776" s="8"/>
      <c r="F776" s="15"/>
      <c r="G776" s="8"/>
      <c r="H776" s="8"/>
      <c r="I776" s="8"/>
      <c r="J776" s="8"/>
      <c r="K776" s="8"/>
      <c r="L776" s="8"/>
      <c r="M776" s="8"/>
      <c r="N776" s="16"/>
      <c r="O776" s="8"/>
      <c r="P776" s="8"/>
      <c r="Q776" s="8"/>
      <c r="R776" s="8"/>
      <c r="S776" s="8"/>
      <c r="T776" s="8"/>
      <c r="U776" s="6" t="str">
        <f aca="false">IF(I776=0,"",MAX(0,1-(J776+K776+L776)/I776))</f>
        <v/>
      </c>
      <c r="V776" s="6" t="str">
        <f aca="false">IF(D776=0,"",G776/D776)</f>
        <v/>
      </c>
      <c r="W776" s="6" t="str">
        <f aca="false">IF(D776=0,"",H776/D776)</f>
        <v/>
      </c>
      <c r="X776" s="13" t="str">
        <f aca="false">IF(M776=0,"",N776/M776)</f>
        <v/>
      </c>
    </row>
    <row r="777" customFormat="false" ht="15" hidden="false" customHeight="false" outlineLevel="0" collapsed="false">
      <c r="A777" s="14"/>
      <c r="B777" s="8"/>
      <c r="C777" s="8"/>
      <c r="D777" s="8"/>
      <c r="E777" s="8"/>
      <c r="F777" s="15"/>
      <c r="G777" s="8"/>
      <c r="H777" s="8"/>
      <c r="I777" s="8"/>
      <c r="J777" s="8"/>
      <c r="K777" s="8"/>
      <c r="L777" s="8"/>
      <c r="M777" s="8"/>
      <c r="N777" s="16"/>
      <c r="O777" s="8"/>
      <c r="P777" s="8"/>
      <c r="Q777" s="8"/>
      <c r="R777" s="8"/>
      <c r="S777" s="8"/>
      <c r="T777" s="8"/>
      <c r="U777" s="6" t="str">
        <f aca="false">IF(I777=0,"",MAX(0,1-(J777+K777+L777)/I777))</f>
        <v/>
      </c>
      <c r="V777" s="6" t="str">
        <f aca="false">IF(D777=0,"",G777/D777)</f>
        <v/>
      </c>
      <c r="W777" s="6" t="str">
        <f aca="false">IF(D777=0,"",H777/D777)</f>
        <v/>
      </c>
      <c r="X777" s="13" t="str">
        <f aca="false">IF(M777=0,"",N777/M777)</f>
        <v/>
      </c>
    </row>
    <row r="778" customFormat="false" ht="15" hidden="false" customHeight="false" outlineLevel="0" collapsed="false">
      <c r="A778" s="14"/>
      <c r="B778" s="8"/>
      <c r="C778" s="8"/>
      <c r="D778" s="8"/>
      <c r="E778" s="8"/>
      <c r="F778" s="15"/>
      <c r="G778" s="8"/>
      <c r="H778" s="8"/>
      <c r="I778" s="8"/>
      <c r="J778" s="8"/>
      <c r="K778" s="8"/>
      <c r="L778" s="8"/>
      <c r="M778" s="8"/>
      <c r="N778" s="16"/>
      <c r="O778" s="8"/>
      <c r="P778" s="8"/>
      <c r="Q778" s="8"/>
      <c r="R778" s="8"/>
      <c r="S778" s="8"/>
      <c r="T778" s="8"/>
      <c r="U778" s="6" t="str">
        <f aca="false">IF(I778=0,"",MAX(0,1-(J778+K778+L778)/I778))</f>
        <v/>
      </c>
      <c r="V778" s="6" t="str">
        <f aca="false">IF(D778=0,"",G778/D778)</f>
        <v/>
      </c>
      <c r="W778" s="6" t="str">
        <f aca="false">IF(D778=0,"",H778/D778)</f>
        <v/>
      </c>
      <c r="X778" s="13" t="str">
        <f aca="false">IF(M778=0,"",N778/M778)</f>
        <v/>
      </c>
    </row>
    <row r="779" customFormat="false" ht="15" hidden="false" customHeight="false" outlineLevel="0" collapsed="false">
      <c r="A779" s="14"/>
      <c r="B779" s="8"/>
      <c r="C779" s="8"/>
      <c r="D779" s="8"/>
      <c r="E779" s="8"/>
      <c r="F779" s="15"/>
      <c r="G779" s="8"/>
      <c r="H779" s="8"/>
      <c r="I779" s="8"/>
      <c r="J779" s="8"/>
      <c r="K779" s="8"/>
      <c r="L779" s="8"/>
      <c r="M779" s="8"/>
      <c r="N779" s="16"/>
      <c r="O779" s="8"/>
      <c r="P779" s="8"/>
      <c r="Q779" s="8"/>
      <c r="R779" s="8"/>
      <c r="S779" s="8"/>
      <c r="T779" s="8"/>
      <c r="U779" s="6" t="str">
        <f aca="false">IF(I779=0,"",MAX(0,1-(J779+K779+L779)/I779))</f>
        <v/>
      </c>
      <c r="V779" s="6" t="str">
        <f aca="false">IF(D779=0,"",G779/D779)</f>
        <v/>
      </c>
      <c r="W779" s="6" t="str">
        <f aca="false">IF(D779=0,"",H779/D779)</f>
        <v/>
      </c>
      <c r="X779" s="13" t="str">
        <f aca="false">IF(M779=0,"",N779/M779)</f>
        <v/>
      </c>
    </row>
    <row r="780" customFormat="false" ht="15" hidden="false" customHeight="false" outlineLevel="0" collapsed="false">
      <c r="A780" s="14"/>
      <c r="B780" s="8"/>
      <c r="C780" s="8"/>
      <c r="D780" s="8"/>
      <c r="E780" s="8"/>
      <c r="F780" s="15"/>
      <c r="G780" s="8"/>
      <c r="H780" s="8"/>
      <c r="I780" s="8"/>
      <c r="J780" s="8"/>
      <c r="K780" s="8"/>
      <c r="L780" s="8"/>
      <c r="M780" s="8"/>
      <c r="N780" s="16"/>
      <c r="O780" s="8"/>
      <c r="P780" s="8"/>
      <c r="Q780" s="8"/>
      <c r="R780" s="8"/>
      <c r="S780" s="8"/>
      <c r="T780" s="8"/>
      <c r="U780" s="6" t="str">
        <f aca="false">IF(I780=0,"",MAX(0,1-(J780+K780+L780)/I780))</f>
        <v/>
      </c>
      <c r="V780" s="6" t="str">
        <f aca="false">IF(D780=0,"",G780/D780)</f>
        <v/>
      </c>
      <c r="W780" s="6" t="str">
        <f aca="false">IF(D780=0,"",H780/D780)</f>
        <v/>
      </c>
      <c r="X780" s="13" t="str">
        <f aca="false">IF(M780=0,"",N780/M780)</f>
        <v/>
      </c>
    </row>
    <row r="781" customFormat="false" ht="15" hidden="false" customHeight="false" outlineLevel="0" collapsed="false">
      <c r="A781" s="14"/>
      <c r="B781" s="8"/>
      <c r="C781" s="8"/>
      <c r="D781" s="8"/>
      <c r="E781" s="8"/>
      <c r="F781" s="15"/>
      <c r="G781" s="8"/>
      <c r="H781" s="8"/>
      <c r="I781" s="8"/>
      <c r="J781" s="8"/>
      <c r="K781" s="8"/>
      <c r="L781" s="8"/>
      <c r="M781" s="8"/>
      <c r="N781" s="16"/>
      <c r="O781" s="8"/>
      <c r="P781" s="8"/>
      <c r="Q781" s="8"/>
      <c r="R781" s="8"/>
      <c r="S781" s="8"/>
      <c r="T781" s="8"/>
      <c r="U781" s="6" t="str">
        <f aca="false">IF(I781=0,"",MAX(0,1-(J781+K781+L781)/I781))</f>
        <v/>
      </c>
      <c r="V781" s="6" t="str">
        <f aca="false">IF(D781=0,"",G781/D781)</f>
        <v/>
      </c>
      <c r="W781" s="6" t="str">
        <f aca="false">IF(D781=0,"",H781/D781)</f>
        <v/>
      </c>
      <c r="X781" s="13" t="str">
        <f aca="false">IF(M781=0,"",N781/M781)</f>
        <v/>
      </c>
    </row>
    <row r="782" customFormat="false" ht="15" hidden="false" customHeight="false" outlineLevel="0" collapsed="false">
      <c r="A782" s="14"/>
      <c r="B782" s="8"/>
      <c r="C782" s="8"/>
      <c r="D782" s="8"/>
      <c r="E782" s="8"/>
      <c r="F782" s="15"/>
      <c r="G782" s="8"/>
      <c r="H782" s="8"/>
      <c r="I782" s="8"/>
      <c r="J782" s="8"/>
      <c r="K782" s="8"/>
      <c r="L782" s="8"/>
      <c r="M782" s="8"/>
      <c r="N782" s="16"/>
      <c r="O782" s="8"/>
      <c r="P782" s="8"/>
      <c r="Q782" s="8"/>
      <c r="R782" s="8"/>
      <c r="S782" s="8"/>
      <c r="T782" s="8"/>
      <c r="U782" s="6" t="str">
        <f aca="false">IF(I782=0,"",MAX(0,1-(J782+K782+L782)/I782))</f>
        <v/>
      </c>
      <c r="V782" s="6" t="str">
        <f aca="false">IF(D782=0,"",G782/D782)</f>
        <v/>
      </c>
      <c r="W782" s="6" t="str">
        <f aca="false">IF(D782=0,"",H782/D782)</f>
        <v/>
      </c>
      <c r="X782" s="13" t="str">
        <f aca="false">IF(M782=0,"",N782/M782)</f>
        <v/>
      </c>
    </row>
    <row r="783" customFormat="false" ht="15" hidden="false" customHeight="false" outlineLevel="0" collapsed="false">
      <c r="A783" s="14"/>
      <c r="B783" s="8"/>
      <c r="C783" s="8"/>
      <c r="D783" s="8"/>
      <c r="E783" s="8"/>
      <c r="F783" s="15"/>
      <c r="G783" s="8"/>
      <c r="H783" s="8"/>
      <c r="I783" s="8"/>
      <c r="J783" s="8"/>
      <c r="K783" s="8"/>
      <c r="L783" s="8"/>
      <c r="M783" s="8"/>
      <c r="N783" s="16"/>
      <c r="O783" s="8"/>
      <c r="P783" s="8"/>
      <c r="Q783" s="8"/>
      <c r="R783" s="8"/>
      <c r="S783" s="8"/>
      <c r="T783" s="8"/>
      <c r="U783" s="6" t="str">
        <f aca="false">IF(I783=0,"",MAX(0,1-(J783+K783+L783)/I783))</f>
        <v/>
      </c>
      <c r="V783" s="6" t="str">
        <f aca="false">IF(D783=0,"",G783/D783)</f>
        <v/>
      </c>
      <c r="W783" s="6" t="str">
        <f aca="false">IF(D783=0,"",H783/D783)</f>
        <v/>
      </c>
      <c r="X783" s="13" t="str">
        <f aca="false">IF(M783=0,"",N783/M783)</f>
        <v/>
      </c>
    </row>
    <row r="784" customFormat="false" ht="15" hidden="false" customHeight="false" outlineLevel="0" collapsed="false">
      <c r="A784" s="14"/>
      <c r="B784" s="8"/>
      <c r="C784" s="8"/>
      <c r="D784" s="8"/>
      <c r="E784" s="8"/>
      <c r="F784" s="15"/>
      <c r="G784" s="8"/>
      <c r="H784" s="8"/>
      <c r="I784" s="8"/>
      <c r="J784" s="8"/>
      <c r="K784" s="8"/>
      <c r="L784" s="8"/>
      <c r="M784" s="8"/>
      <c r="N784" s="16"/>
      <c r="O784" s="8"/>
      <c r="P784" s="8"/>
      <c r="Q784" s="8"/>
      <c r="R784" s="8"/>
      <c r="S784" s="8"/>
      <c r="T784" s="8"/>
      <c r="U784" s="6" t="str">
        <f aca="false">IF(I784=0,"",MAX(0,1-(J784+K784+L784)/I784))</f>
        <v/>
      </c>
      <c r="V784" s="6" t="str">
        <f aca="false">IF(D784=0,"",G784/D784)</f>
        <v/>
      </c>
      <c r="W784" s="6" t="str">
        <f aca="false">IF(D784=0,"",H784/D784)</f>
        <v/>
      </c>
      <c r="X784" s="13" t="str">
        <f aca="false">IF(M784=0,"",N784/M784)</f>
        <v/>
      </c>
    </row>
    <row r="785" customFormat="false" ht="15" hidden="false" customHeight="false" outlineLevel="0" collapsed="false">
      <c r="A785" s="14"/>
      <c r="B785" s="8"/>
      <c r="C785" s="8"/>
      <c r="D785" s="8"/>
      <c r="E785" s="8"/>
      <c r="F785" s="15"/>
      <c r="G785" s="8"/>
      <c r="H785" s="8"/>
      <c r="I785" s="8"/>
      <c r="J785" s="8"/>
      <c r="K785" s="8"/>
      <c r="L785" s="8"/>
      <c r="M785" s="8"/>
      <c r="N785" s="16"/>
      <c r="O785" s="8"/>
      <c r="P785" s="8"/>
      <c r="Q785" s="8"/>
      <c r="R785" s="8"/>
      <c r="S785" s="8"/>
      <c r="T785" s="8"/>
      <c r="U785" s="6" t="str">
        <f aca="false">IF(I785=0,"",MAX(0,1-(J785+K785+L785)/I785))</f>
        <v/>
      </c>
      <c r="V785" s="6" t="str">
        <f aca="false">IF(D785=0,"",G785/D785)</f>
        <v/>
      </c>
      <c r="W785" s="6" t="str">
        <f aca="false">IF(D785=0,"",H785/D785)</f>
        <v/>
      </c>
      <c r="X785" s="13" t="str">
        <f aca="false">IF(M785=0,"",N785/M785)</f>
        <v/>
      </c>
    </row>
    <row r="786" customFormat="false" ht="15" hidden="false" customHeight="false" outlineLevel="0" collapsed="false">
      <c r="A786" s="14"/>
      <c r="B786" s="8"/>
      <c r="C786" s="8"/>
      <c r="D786" s="8"/>
      <c r="E786" s="8"/>
      <c r="F786" s="15"/>
      <c r="G786" s="8"/>
      <c r="H786" s="8"/>
      <c r="I786" s="8"/>
      <c r="J786" s="8"/>
      <c r="K786" s="8"/>
      <c r="L786" s="8"/>
      <c r="M786" s="8"/>
      <c r="N786" s="16"/>
      <c r="O786" s="8"/>
      <c r="P786" s="8"/>
      <c r="Q786" s="8"/>
      <c r="R786" s="8"/>
      <c r="S786" s="8"/>
      <c r="T786" s="8"/>
      <c r="U786" s="6" t="str">
        <f aca="false">IF(I786=0,"",MAX(0,1-(J786+K786+L786)/I786))</f>
        <v/>
      </c>
      <c r="V786" s="6" t="str">
        <f aca="false">IF(D786=0,"",G786/D786)</f>
        <v/>
      </c>
      <c r="W786" s="6" t="str">
        <f aca="false">IF(D786=0,"",H786/D786)</f>
        <v/>
      </c>
      <c r="X786" s="13" t="str">
        <f aca="false">IF(M786=0,"",N786/M786)</f>
        <v/>
      </c>
    </row>
    <row r="787" customFormat="false" ht="15" hidden="false" customHeight="false" outlineLevel="0" collapsed="false">
      <c r="A787" s="14"/>
      <c r="B787" s="8"/>
      <c r="C787" s="8"/>
      <c r="D787" s="8"/>
      <c r="E787" s="8"/>
      <c r="F787" s="15"/>
      <c r="G787" s="8"/>
      <c r="H787" s="8"/>
      <c r="I787" s="8"/>
      <c r="J787" s="8"/>
      <c r="K787" s="8"/>
      <c r="L787" s="8"/>
      <c r="M787" s="8"/>
      <c r="N787" s="16"/>
      <c r="O787" s="8"/>
      <c r="P787" s="8"/>
      <c r="Q787" s="8"/>
      <c r="R787" s="8"/>
      <c r="S787" s="8"/>
      <c r="T787" s="8"/>
      <c r="U787" s="6" t="str">
        <f aca="false">IF(I787=0,"",MAX(0,1-(J787+K787+L787)/I787))</f>
        <v/>
      </c>
      <c r="V787" s="6" t="str">
        <f aca="false">IF(D787=0,"",G787/D787)</f>
        <v/>
      </c>
      <c r="W787" s="6" t="str">
        <f aca="false">IF(D787=0,"",H787/D787)</f>
        <v/>
      </c>
      <c r="X787" s="13" t="str">
        <f aca="false">IF(M787=0,"",N787/M787)</f>
        <v/>
      </c>
    </row>
    <row r="788" customFormat="false" ht="15" hidden="false" customHeight="false" outlineLevel="0" collapsed="false">
      <c r="A788" s="14"/>
      <c r="B788" s="8"/>
      <c r="C788" s="8"/>
      <c r="D788" s="8"/>
      <c r="E788" s="8"/>
      <c r="F788" s="15"/>
      <c r="G788" s="8"/>
      <c r="H788" s="8"/>
      <c r="I788" s="8"/>
      <c r="J788" s="8"/>
      <c r="K788" s="8"/>
      <c r="L788" s="8"/>
      <c r="M788" s="8"/>
      <c r="N788" s="16"/>
      <c r="O788" s="8"/>
      <c r="P788" s="8"/>
      <c r="Q788" s="8"/>
      <c r="R788" s="8"/>
      <c r="S788" s="8"/>
      <c r="T788" s="8"/>
      <c r="U788" s="6" t="str">
        <f aca="false">IF(I788=0,"",MAX(0,1-(J788+K788+L788)/I788))</f>
        <v/>
      </c>
      <c r="V788" s="6" t="str">
        <f aca="false">IF(D788=0,"",G788/D788)</f>
        <v/>
      </c>
      <c r="W788" s="6" t="str">
        <f aca="false">IF(D788=0,"",H788/D788)</f>
        <v/>
      </c>
      <c r="X788" s="13" t="str">
        <f aca="false">IF(M788=0,"",N788/M788)</f>
        <v/>
      </c>
    </row>
    <row r="789" customFormat="false" ht="15" hidden="false" customHeight="false" outlineLevel="0" collapsed="false">
      <c r="A789" s="14"/>
      <c r="B789" s="8"/>
      <c r="C789" s="8"/>
      <c r="D789" s="8"/>
      <c r="E789" s="8"/>
      <c r="F789" s="15"/>
      <c r="G789" s="8"/>
      <c r="H789" s="8"/>
      <c r="I789" s="8"/>
      <c r="J789" s="8"/>
      <c r="K789" s="8"/>
      <c r="L789" s="8"/>
      <c r="M789" s="8"/>
      <c r="N789" s="16"/>
      <c r="O789" s="8"/>
      <c r="P789" s="8"/>
      <c r="Q789" s="8"/>
      <c r="R789" s="8"/>
      <c r="S789" s="8"/>
      <c r="T789" s="8"/>
      <c r="U789" s="6" t="str">
        <f aca="false">IF(I789=0,"",MAX(0,1-(J789+K789+L789)/I789))</f>
        <v/>
      </c>
      <c r="V789" s="6" t="str">
        <f aca="false">IF(D789=0,"",G789/D789)</f>
        <v/>
      </c>
      <c r="W789" s="6" t="str">
        <f aca="false">IF(D789=0,"",H789/D789)</f>
        <v/>
      </c>
      <c r="X789" s="13" t="str">
        <f aca="false">IF(M789=0,"",N789/M789)</f>
        <v/>
      </c>
    </row>
    <row r="790" customFormat="false" ht="15" hidden="false" customHeight="false" outlineLevel="0" collapsed="false">
      <c r="A790" s="14"/>
      <c r="B790" s="8"/>
      <c r="C790" s="8"/>
      <c r="D790" s="8"/>
      <c r="E790" s="8"/>
      <c r="F790" s="15"/>
      <c r="G790" s="8"/>
      <c r="H790" s="8"/>
      <c r="I790" s="8"/>
      <c r="J790" s="8"/>
      <c r="K790" s="8"/>
      <c r="L790" s="8"/>
      <c r="M790" s="8"/>
      <c r="N790" s="16"/>
      <c r="O790" s="8"/>
      <c r="P790" s="8"/>
      <c r="Q790" s="8"/>
      <c r="R790" s="8"/>
      <c r="S790" s="8"/>
      <c r="T790" s="8"/>
      <c r="U790" s="6" t="str">
        <f aca="false">IF(I790=0,"",MAX(0,1-(J790+K790+L790)/I790))</f>
        <v/>
      </c>
      <c r="V790" s="6" t="str">
        <f aca="false">IF(D790=0,"",G790/D790)</f>
        <v/>
      </c>
      <c r="W790" s="6" t="str">
        <f aca="false">IF(D790=0,"",H790/D790)</f>
        <v/>
      </c>
      <c r="X790" s="13" t="str">
        <f aca="false">IF(M790=0,"",N790/M790)</f>
        <v/>
      </c>
    </row>
    <row r="791" customFormat="false" ht="15" hidden="false" customHeight="false" outlineLevel="0" collapsed="false">
      <c r="A791" s="14"/>
      <c r="B791" s="8"/>
      <c r="C791" s="8"/>
      <c r="D791" s="8"/>
      <c r="E791" s="8"/>
      <c r="F791" s="15"/>
      <c r="G791" s="8"/>
      <c r="H791" s="8"/>
      <c r="I791" s="8"/>
      <c r="J791" s="8"/>
      <c r="K791" s="8"/>
      <c r="L791" s="8"/>
      <c r="M791" s="8"/>
      <c r="N791" s="16"/>
      <c r="O791" s="8"/>
      <c r="P791" s="8"/>
      <c r="Q791" s="8"/>
      <c r="R791" s="8"/>
      <c r="S791" s="8"/>
      <c r="T791" s="8"/>
      <c r="U791" s="6" t="str">
        <f aca="false">IF(I791=0,"",MAX(0,1-(J791+K791+L791)/I791))</f>
        <v/>
      </c>
      <c r="V791" s="6" t="str">
        <f aca="false">IF(D791=0,"",G791/D791)</f>
        <v/>
      </c>
      <c r="W791" s="6" t="str">
        <f aca="false">IF(D791=0,"",H791/D791)</f>
        <v/>
      </c>
      <c r="X791" s="13" t="str">
        <f aca="false">IF(M791=0,"",N791/M791)</f>
        <v/>
      </c>
    </row>
    <row r="792" customFormat="false" ht="15" hidden="false" customHeight="false" outlineLevel="0" collapsed="false">
      <c r="A792" s="14"/>
      <c r="B792" s="8"/>
      <c r="C792" s="8"/>
      <c r="D792" s="8"/>
      <c r="E792" s="8"/>
      <c r="F792" s="15"/>
      <c r="G792" s="8"/>
      <c r="H792" s="8"/>
      <c r="I792" s="8"/>
      <c r="J792" s="8"/>
      <c r="K792" s="8"/>
      <c r="L792" s="8"/>
      <c r="M792" s="8"/>
      <c r="N792" s="16"/>
      <c r="O792" s="8"/>
      <c r="P792" s="8"/>
      <c r="Q792" s="8"/>
      <c r="R792" s="8"/>
      <c r="S792" s="8"/>
      <c r="T792" s="8"/>
      <c r="U792" s="6" t="str">
        <f aca="false">IF(I792=0,"",MAX(0,1-(J792+K792+L792)/I792))</f>
        <v/>
      </c>
      <c r="V792" s="6" t="str">
        <f aca="false">IF(D792=0,"",G792/D792)</f>
        <v/>
      </c>
      <c r="W792" s="6" t="str">
        <f aca="false">IF(D792=0,"",H792/D792)</f>
        <v/>
      </c>
      <c r="X792" s="13" t="str">
        <f aca="false">IF(M792=0,"",N792/M792)</f>
        <v/>
      </c>
    </row>
    <row r="793" customFormat="false" ht="15" hidden="false" customHeight="false" outlineLevel="0" collapsed="false">
      <c r="A793" s="14"/>
      <c r="B793" s="8"/>
      <c r="C793" s="8"/>
      <c r="D793" s="8"/>
      <c r="E793" s="8"/>
      <c r="F793" s="15"/>
      <c r="G793" s="8"/>
      <c r="H793" s="8"/>
      <c r="I793" s="8"/>
      <c r="J793" s="8"/>
      <c r="K793" s="8"/>
      <c r="L793" s="8"/>
      <c r="M793" s="8"/>
      <c r="N793" s="16"/>
      <c r="O793" s="8"/>
      <c r="P793" s="8"/>
      <c r="Q793" s="8"/>
      <c r="R793" s="8"/>
      <c r="S793" s="8"/>
      <c r="T793" s="8"/>
      <c r="U793" s="6" t="str">
        <f aca="false">IF(I793=0,"",MAX(0,1-(J793+K793+L793)/I793))</f>
        <v/>
      </c>
      <c r="V793" s="6" t="str">
        <f aca="false">IF(D793=0,"",G793/D793)</f>
        <v/>
      </c>
      <c r="W793" s="6" t="str">
        <f aca="false">IF(D793=0,"",H793/D793)</f>
        <v/>
      </c>
      <c r="X793" s="13" t="str">
        <f aca="false">IF(M793=0,"",N793/M793)</f>
        <v/>
      </c>
    </row>
    <row r="794" customFormat="false" ht="15" hidden="false" customHeight="false" outlineLevel="0" collapsed="false">
      <c r="A794" s="14"/>
      <c r="B794" s="8"/>
      <c r="C794" s="8"/>
      <c r="D794" s="8"/>
      <c r="E794" s="8"/>
      <c r="F794" s="15"/>
      <c r="G794" s="8"/>
      <c r="H794" s="8"/>
      <c r="I794" s="8"/>
      <c r="J794" s="8"/>
      <c r="K794" s="8"/>
      <c r="L794" s="8"/>
      <c r="M794" s="8"/>
      <c r="N794" s="16"/>
      <c r="O794" s="8"/>
      <c r="P794" s="8"/>
      <c r="Q794" s="8"/>
      <c r="R794" s="8"/>
      <c r="S794" s="8"/>
      <c r="T794" s="8"/>
      <c r="U794" s="6" t="str">
        <f aca="false">IF(I794=0,"",MAX(0,1-(J794+K794+L794)/I794))</f>
        <v/>
      </c>
      <c r="V794" s="6" t="str">
        <f aca="false">IF(D794=0,"",G794/D794)</f>
        <v/>
      </c>
      <c r="W794" s="6" t="str">
        <f aca="false">IF(D794=0,"",H794/D794)</f>
        <v/>
      </c>
      <c r="X794" s="13" t="str">
        <f aca="false">IF(M794=0,"",N794/M794)</f>
        <v/>
      </c>
    </row>
    <row r="795" customFormat="false" ht="15" hidden="false" customHeight="false" outlineLevel="0" collapsed="false">
      <c r="A795" s="14"/>
      <c r="B795" s="8"/>
      <c r="C795" s="8"/>
      <c r="D795" s="8"/>
      <c r="E795" s="8"/>
      <c r="F795" s="15"/>
      <c r="G795" s="8"/>
      <c r="H795" s="8"/>
      <c r="I795" s="8"/>
      <c r="J795" s="8"/>
      <c r="K795" s="8"/>
      <c r="L795" s="8"/>
      <c r="M795" s="8"/>
      <c r="N795" s="16"/>
      <c r="O795" s="8"/>
      <c r="P795" s="8"/>
      <c r="Q795" s="8"/>
      <c r="R795" s="8"/>
      <c r="S795" s="8"/>
      <c r="T795" s="8"/>
      <c r="U795" s="6" t="str">
        <f aca="false">IF(I795=0,"",MAX(0,1-(J795+K795+L795)/I795))</f>
        <v/>
      </c>
      <c r="V795" s="6" t="str">
        <f aca="false">IF(D795=0,"",G795/D795)</f>
        <v/>
      </c>
      <c r="W795" s="6" t="str">
        <f aca="false">IF(D795=0,"",H795/D795)</f>
        <v/>
      </c>
      <c r="X795" s="13" t="str">
        <f aca="false">IF(M795=0,"",N795/M795)</f>
        <v/>
      </c>
    </row>
    <row r="796" customFormat="false" ht="15" hidden="false" customHeight="false" outlineLevel="0" collapsed="false">
      <c r="A796" s="14"/>
      <c r="B796" s="8"/>
      <c r="C796" s="8"/>
      <c r="D796" s="8"/>
      <c r="E796" s="8"/>
      <c r="F796" s="15"/>
      <c r="G796" s="8"/>
      <c r="H796" s="8"/>
      <c r="I796" s="8"/>
      <c r="J796" s="8"/>
      <c r="K796" s="8"/>
      <c r="L796" s="8"/>
      <c r="M796" s="8"/>
      <c r="N796" s="16"/>
      <c r="O796" s="8"/>
      <c r="P796" s="8"/>
      <c r="Q796" s="8"/>
      <c r="R796" s="8"/>
      <c r="S796" s="8"/>
      <c r="T796" s="8"/>
      <c r="U796" s="6" t="str">
        <f aca="false">IF(I796=0,"",MAX(0,1-(J796+K796+L796)/I796))</f>
        <v/>
      </c>
      <c r="V796" s="6" t="str">
        <f aca="false">IF(D796=0,"",G796/D796)</f>
        <v/>
      </c>
      <c r="W796" s="6" t="str">
        <f aca="false">IF(D796=0,"",H796/D796)</f>
        <v/>
      </c>
      <c r="X796" s="13" t="str">
        <f aca="false">IF(M796=0,"",N796/M796)</f>
        <v/>
      </c>
    </row>
    <row r="797" customFormat="false" ht="15" hidden="false" customHeight="false" outlineLevel="0" collapsed="false">
      <c r="A797" s="14"/>
      <c r="B797" s="8"/>
      <c r="C797" s="8"/>
      <c r="D797" s="8"/>
      <c r="E797" s="8"/>
      <c r="F797" s="15"/>
      <c r="G797" s="8"/>
      <c r="H797" s="8"/>
      <c r="I797" s="8"/>
      <c r="J797" s="8"/>
      <c r="K797" s="8"/>
      <c r="L797" s="8"/>
      <c r="M797" s="8"/>
      <c r="N797" s="16"/>
      <c r="O797" s="8"/>
      <c r="P797" s="8"/>
      <c r="Q797" s="8"/>
      <c r="R797" s="8"/>
      <c r="S797" s="8"/>
      <c r="T797" s="8"/>
      <c r="U797" s="6" t="str">
        <f aca="false">IF(I797=0,"",MAX(0,1-(J797+K797+L797)/I797))</f>
        <v/>
      </c>
      <c r="V797" s="6" t="str">
        <f aca="false">IF(D797=0,"",G797/D797)</f>
        <v/>
      </c>
      <c r="W797" s="6" t="str">
        <f aca="false">IF(D797=0,"",H797/D797)</f>
        <v/>
      </c>
      <c r="X797" s="13" t="str">
        <f aca="false">IF(M797=0,"",N797/M797)</f>
        <v/>
      </c>
    </row>
    <row r="798" customFormat="false" ht="15" hidden="false" customHeight="false" outlineLevel="0" collapsed="false">
      <c r="A798" s="14"/>
      <c r="B798" s="8"/>
      <c r="C798" s="8"/>
      <c r="D798" s="8"/>
      <c r="E798" s="8"/>
      <c r="F798" s="15"/>
      <c r="G798" s="8"/>
      <c r="H798" s="8"/>
      <c r="I798" s="8"/>
      <c r="J798" s="8"/>
      <c r="K798" s="8"/>
      <c r="L798" s="8"/>
      <c r="M798" s="8"/>
      <c r="N798" s="16"/>
      <c r="O798" s="8"/>
      <c r="P798" s="8"/>
      <c r="Q798" s="8"/>
      <c r="R798" s="8"/>
      <c r="S798" s="8"/>
      <c r="T798" s="8"/>
      <c r="U798" s="6" t="str">
        <f aca="false">IF(I798=0,"",MAX(0,1-(J798+K798+L798)/I798))</f>
        <v/>
      </c>
      <c r="V798" s="6" t="str">
        <f aca="false">IF(D798=0,"",G798/D798)</f>
        <v/>
      </c>
      <c r="W798" s="6" t="str">
        <f aca="false">IF(D798=0,"",H798/D798)</f>
        <v/>
      </c>
      <c r="X798" s="13" t="str">
        <f aca="false">IF(M798=0,"",N798/M798)</f>
        <v/>
      </c>
    </row>
    <row r="799" customFormat="false" ht="15" hidden="false" customHeight="false" outlineLevel="0" collapsed="false">
      <c r="A799" s="14"/>
      <c r="B799" s="8"/>
      <c r="C799" s="8"/>
      <c r="D799" s="8"/>
      <c r="E799" s="8"/>
      <c r="F799" s="15"/>
      <c r="G799" s="8"/>
      <c r="H799" s="8"/>
      <c r="I799" s="8"/>
      <c r="J799" s="8"/>
      <c r="K799" s="8"/>
      <c r="L799" s="8"/>
      <c r="M799" s="8"/>
      <c r="N799" s="16"/>
      <c r="O799" s="8"/>
      <c r="P799" s="8"/>
      <c r="Q799" s="8"/>
      <c r="R799" s="8"/>
      <c r="S799" s="8"/>
      <c r="T799" s="8"/>
      <c r="U799" s="6" t="str">
        <f aca="false">IF(I799=0,"",MAX(0,1-(J799+K799+L799)/I799))</f>
        <v/>
      </c>
      <c r="V799" s="6" t="str">
        <f aca="false">IF(D799=0,"",G799/D799)</f>
        <v/>
      </c>
      <c r="W799" s="6" t="str">
        <f aca="false">IF(D799=0,"",H799/D799)</f>
        <v/>
      </c>
      <c r="X799" s="13" t="str">
        <f aca="false">IF(M799=0,"",N799/M799)</f>
        <v/>
      </c>
    </row>
    <row r="800" customFormat="false" ht="15" hidden="false" customHeight="false" outlineLevel="0" collapsed="false">
      <c r="A800" s="14"/>
      <c r="B800" s="8"/>
      <c r="C800" s="8"/>
      <c r="D800" s="8"/>
      <c r="E800" s="8"/>
      <c r="F800" s="15"/>
      <c r="G800" s="8"/>
      <c r="H800" s="8"/>
      <c r="I800" s="8"/>
      <c r="J800" s="8"/>
      <c r="K800" s="8"/>
      <c r="L800" s="8"/>
      <c r="M800" s="8"/>
      <c r="N800" s="16"/>
      <c r="O800" s="8"/>
      <c r="P800" s="8"/>
      <c r="Q800" s="8"/>
      <c r="R800" s="8"/>
      <c r="S800" s="8"/>
      <c r="T800" s="8"/>
      <c r="U800" s="6" t="str">
        <f aca="false">IF(I800=0,"",MAX(0,1-(J800+K800+L800)/I800))</f>
        <v/>
      </c>
      <c r="V800" s="6" t="str">
        <f aca="false">IF(D800=0,"",G800/D800)</f>
        <v/>
      </c>
      <c r="W800" s="6" t="str">
        <f aca="false">IF(D800=0,"",H800/D800)</f>
        <v/>
      </c>
      <c r="X800" s="13" t="str">
        <f aca="false">IF(M800=0,"",N800/M800)</f>
        <v/>
      </c>
    </row>
    <row r="801" customFormat="false" ht="15" hidden="false" customHeight="false" outlineLevel="0" collapsed="false">
      <c r="A801" s="14"/>
      <c r="B801" s="8"/>
      <c r="C801" s="8"/>
      <c r="D801" s="8"/>
      <c r="E801" s="8"/>
      <c r="F801" s="15"/>
      <c r="G801" s="8"/>
      <c r="H801" s="8"/>
      <c r="I801" s="8"/>
      <c r="J801" s="8"/>
      <c r="K801" s="8"/>
      <c r="L801" s="8"/>
      <c r="M801" s="8"/>
      <c r="N801" s="16"/>
      <c r="O801" s="8"/>
      <c r="P801" s="8"/>
      <c r="Q801" s="8"/>
      <c r="R801" s="8"/>
      <c r="S801" s="8"/>
      <c r="T801" s="8"/>
      <c r="U801" s="6" t="str">
        <f aca="false">IF(I801=0,"",MAX(0,1-(J801+K801+L801)/I801))</f>
        <v/>
      </c>
      <c r="V801" s="6" t="str">
        <f aca="false">IF(D801=0,"",G801/D801)</f>
        <v/>
      </c>
      <c r="W801" s="6" t="str">
        <f aca="false">IF(D801=0,"",H801/D801)</f>
        <v/>
      </c>
      <c r="X801" s="13" t="str">
        <f aca="false">IF(M801=0,"",N801/M801)</f>
        <v/>
      </c>
    </row>
    <row r="802" customFormat="false" ht="15" hidden="false" customHeight="false" outlineLevel="0" collapsed="false">
      <c r="A802" s="14"/>
      <c r="B802" s="8"/>
      <c r="C802" s="8"/>
      <c r="D802" s="8"/>
      <c r="E802" s="8"/>
      <c r="F802" s="15"/>
      <c r="G802" s="8"/>
      <c r="H802" s="8"/>
      <c r="I802" s="8"/>
      <c r="J802" s="8"/>
      <c r="K802" s="8"/>
      <c r="L802" s="8"/>
      <c r="M802" s="8"/>
      <c r="N802" s="16"/>
      <c r="O802" s="8"/>
      <c r="P802" s="8"/>
      <c r="Q802" s="8"/>
      <c r="R802" s="8"/>
      <c r="S802" s="8"/>
      <c r="T802" s="8"/>
      <c r="U802" s="6" t="str">
        <f aca="false">IF(I802=0,"",MAX(0,1-(J802+K802+L802)/I802))</f>
        <v/>
      </c>
      <c r="V802" s="6" t="str">
        <f aca="false">IF(D802=0,"",G802/D802)</f>
        <v/>
      </c>
      <c r="W802" s="6" t="str">
        <f aca="false">IF(D802=0,"",H802/D802)</f>
        <v/>
      </c>
      <c r="X802" s="13" t="str">
        <f aca="false">IF(M802=0,"",N802/M802)</f>
        <v/>
      </c>
    </row>
    <row r="803" customFormat="false" ht="15" hidden="false" customHeight="false" outlineLevel="0" collapsed="false">
      <c r="A803" s="14"/>
      <c r="B803" s="8"/>
      <c r="C803" s="8"/>
      <c r="D803" s="8"/>
      <c r="E803" s="8"/>
      <c r="F803" s="15"/>
      <c r="G803" s="8"/>
      <c r="H803" s="8"/>
      <c r="I803" s="8"/>
      <c r="J803" s="8"/>
      <c r="K803" s="8"/>
      <c r="L803" s="8"/>
      <c r="M803" s="8"/>
      <c r="N803" s="16"/>
      <c r="O803" s="8"/>
      <c r="P803" s="8"/>
      <c r="Q803" s="8"/>
      <c r="R803" s="8"/>
      <c r="S803" s="8"/>
      <c r="T803" s="8"/>
      <c r="U803" s="6" t="str">
        <f aca="false">IF(I803=0,"",MAX(0,1-(J803+K803+L803)/I803))</f>
        <v/>
      </c>
      <c r="V803" s="6" t="str">
        <f aca="false">IF(D803=0,"",G803/D803)</f>
        <v/>
      </c>
      <c r="W803" s="6" t="str">
        <f aca="false">IF(D803=0,"",H803/D803)</f>
        <v/>
      </c>
      <c r="X803" s="13" t="str">
        <f aca="false">IF(M803=0,"",N803/M803)</f>
        <v/>
      </c>
    </row>
    <row r="804" customFormat="false" ht="15" hidden="false" customHeight="false" outlineLevel="0" collapsed="false">
      <c r="A804" s="14"/>
      <c r="B804" s="8"/>
      <c r="C804" s="8"/>
      <c r="D804" s="8"/>
      <c r="E804" s="8"/>
      <c r="F804" s="15"/>
      <c r="G804" s="8"/>
      <c r="H804" s="8"/>
      <c r="I804" s="8"/>
      <c r="J804" s="8"/>
      <c r="K804" s="8"/>
      <c r="L804" s="8"/>
      <c r="M804" s="8"/>
      <c r="N804" s="16"/>
      <c r="O804" s="8"/>
      <c r="P804" s="8"/>
      <c r="Q804" s="8"/>
      <c r="R804" s="8"/>
      <c r="S804" s="8"/>
      <c r="T804" s="8"/>
      <c r="U804" s="6" t="str">
        <f aca="false">IF(I804=0,"",MAX(0,1-(J804+K804+L804)/I804))</f>
        <v/>
      </c>
      <c r="V804" s="6" t="str">
        <f aca="false">IF(D804=0,"",G804/D804)</f>
        <v/>
      </c>
      <c r="W804" s="6" t="str">
        <f aca="false">IF(D804=0,"",H804/D804)</f>
        <v/>
      </c>
      <c r="X804" s="13" t="str">
        <f aca="false">IF(M804=0,"",N804/M804)</f>
        <v/>
      </c>
    </row>
    <row r="805" customFormat="false" ht="15" hidden="false" customHeight="false" outlineLevel="0" collapsed="false">
      <c r="A805" s="14"/>
      <c r="B805" s="8"/>
      <c r="C805" s="8"/>
      <c r="D805" s="8"/>
      <c r="E805" s="8"/>
      <c r="F805" s="15"/>
      <c r="G805" s="8"/>
      <c r="H805" s="8"/>
      <c r="I805" s="8"/>
      <c r="J805" s="8"/>
      <c r="K805" s="8"/>
      <c r="L805" s="8"/>
      <c r="M805" s="8"/>
      <c r="N805" s="16"/>
      <c r="O805" s="8"/>
      <c r="P805" s="8"/>
      <c r="Q805" s="8"/>
      <c r="R805" s="8"/>
      <c r="S805" s="8"/>
      <c r="T805" s="8"/>
      <c r="U805" s="6" t="str">
        <f aca="false">IF(I805=0,"",MAX(0,1-(J805+K805+L805)/I805))</f>
        <v/>
      </c>
      <c r="V805" s="6" t="str">
        <f aca="false">IF(D805=0,"",G805/D805)</f>
        <v/>
      </c>
      <c r="W805" s="6" t="str">
        <f aca="false">IF(D805=0,"",H805/D805)</f>
        <v/>
      </c>
      <c r="X805" s="13" t="str">
        <f aca="false">IF(M805=0,"",N805/M805)</f>
        <v/>
      </c>
    </row>
    <row r="806" customFormat="false" ht="15" hidden="false" customHeight="false" outlineLevel="0" collapsed="false">
      <c r="A806" s="14"/>
      <c r="B806" s="8"/>
      <c r="C806" s="8"/>
      <c r="D806" s="8"/>
      <c r="E806" s="8"/>
      <c r="F806" s="15"/>
      <c r="G806" s="8"/>
      <c r="H806" s="8"/>
      <c r="I806" s="8"/>
      <c r="J806" s="8"/>
      <c r="K806" s="8"/>
      <c r="L806" s="8"/>
      <c r="M806" s="8"/>
      <c r="N806" s="16"/>
      <c r="O806" s="8"/>
      <c r="P806" s="8"/>
      <c r="Q806" s="8"/>
      <c r="R806" s="8"/>
      <c r="S806" s="8"/>
      <c r="T806" s="8"/>
      <c r="U806" s="6" t="str">
        <f aca="false">IF(I806=0,"",MAX(0,1-(J806+K806+L806)/I806))</f>
        <v/>
      </c>
      <c r="V806" s="6" t="str">
        <f aca="false">IF(D806=0,"",G806/D806)</f>
        <v/>
      </c>
      <c r="W806" s="6" t="str">
        <f aca="false">IF(D806=0,"",H806/D806)</f>
        <v/>
      </c>
      <c r="X806" s="13" t="str">
        <f aca="false">IF(M806=0,"",N806/M806)</f>
        <v/>
      </c>
    </row>
    <row r="807" customFormat="false" ht="15" hidden="false" customHeight="false" outlineLevel="0" collapsed="false">
      <c r="A807" s="14"/>
      <c r="B807" s="8"/>
      <c r="C807" s="8"/>
      <c r="D807" s="8"/>
      <c r="E807" s="8"/>
      <c r="F807" s="15"/>
      <c r="G807" s="8"/>
      <c r="H807" s="8"/>
      <c r="I807" s="8"/>
      <c r="J807" s="8"/>
      <c r="K807" s="8"/>
      <c r="L807" s="8"/>
      <c r="M807" s="8"/>
      <c r="N807" s="16"/>
      <c r="O807" s="8"/>
      <c r="P807" s="8"/>
      <c r="Q807" s="8"/>
      <c r="R807" s="8"/>
      <c r="S807" s="8"/>
      <c r="T807" s="8"/>
      <c r="U807" s="6" t="str">
        <f aca="false">IF(I807=0,"",MAX(0,1-(J807+K807+L807)/I807))</f>
        <v/>
      </c>
      <c r="V807" s="6" t="str">
        <f aca="false">IF(D807=0,"",G807/D807)</f>
        <v/>
      </c>
      <c r="W807" s="6" t="str">
        <f aca="false">IF(D807=0,"",H807/D807)</f>
        <v/>
      </c>
      <c r="X807" s="13" t="str">
        <f aca="false">IF(M807=0,"",N807/M807)</f>
        <v/>
      </c>
    </row>
    <row r="808" customFormat="false" ht="15" hidden="false" customHeight="false" outlineLevel="0" collapsed="false">
      <c r="A808" s="14"/>
      <c r="B808" s="8"/>
      <c r="C808" s="8"/>
      <c r="D808" s="8"/>
      <c r="E808" s="8"/>
      <c r="F808" s="15"/>
      <c r="G808" s="8"/>
      <c r="H808" s="8"/>
      <c r="I808" s="8"/>
      <c r="J808" s="8"/>
      <c r="K808" s="8"/>
      <c r="L808" s="8"/>
      <c r="M808" s="8"/>
      <c r="N808" s="16"/>
      <c r="O808" s="8"/>
      <c r="P808" s="8"/>
      <c r="Q808" s="8"/>
      <c r="R808" s="8"/>
      <c r="S808" s="8"/>
      <c r="T808" s="8"/>
      <c r="U808" s="6" t="str">
        <f aca="false">IF(I808=0,"",MAX(0,1-(J808+K808+L808)/I808))</f>
        <v/>
      </c>
      <c r="V808" s="6" t="str">
        <f aca="false">IF(D808=0,"",G808/D808)</f>
        <v/>
      </c>
      <c r="W808" s="6" t="str">
        <f aca="false">IF(D808=0,"",H808/D808)</f>
        <v/>
      </c>
      <c r="X808" s="13" t="str">
        <f aca="false">IF(M808=0,"",N808/M808)</f>
        <v/>
      </c>
    </row>
    <row r="809" customFormat="false" ht="15" hidden="false" customHeight="false" outlineLevel="0" collapsed="false">
      <c r="A809" s="14"/>
      <c r="B809" s="8"/>
      <c r="C809" s="8"/>
      <c r="D809" s="8"/>
      <c r="E809" s="8"/>
      <c r="F809" s="15"/>
      <c r="G809" s="8"/>
      <c r="H809" s="8"/>
      <c r="I809" s="8"/>
      <c r="J809" s="8"/>
      <c r="K809" s="8"/>
      <c r="L809" s="8"/>
      <c r="M809" s="8"/>
      <c r="N809" s="16"/>
      <c r="O809" s="8"/>
      <c r="P809" s="8"/>
      <c r="Q809" s="8"/>
      <c r="R809" s="8"/>
      <c r="S809" s="8"/>
      <c r="T809" s="8"/>
      <c r="U809" s="6" t="str">
        <f aca="false">IF(I809=0,"",MAX(0,1-(J809+K809+L809)/I809))</f>
        <v/>
      </c>
      <c r="V809" s="6" t="str">
        <f aca="false">IF(D809=0,"",G809/D809)</f>
        <v/>
      </c>
      <c r="W809" s="6" t="str">
        <f aca="false">IF(D809=0,"",H809/D809)</f>
        <v/>
      </c>
      <c r="X809" s="13" t="str">
        <f aca="false">IF(M809=0,"",N809/M809)</f>
        <v/>
      </c>
    </row>
    <row r="810" customFormat="false" ht="15" hidden="false" customHeight="false" outlineLevel="0" collapsed="false">
      <c r="A810" s="14"/>
      <c r="B810" s="8"/>
      <c r="C810" s="8"/>
      <c r="D810" s="8"/>
      <c r="E810" s="8"/>
      <c r="F810" s="15"/>
      <c r="G810" s="8"/>
      <c r="H810" s="8"/>
      <c r="I810" s="8"/>
      <c r="J810" s="8"/>
      <c r="K810" s="8"/>
      <c r="L810" s="8"/>
      <c r="M810" s="8"/>
      <c r="N810" s="16"/>
      <c r="O810" s="8"/>
      <c r="P810" s="8"/>
      <c r="Q810" s="8"/>
      <c r="R810" s="8"/>
      <c r="S810" s="8"/>
      <c r="T810" s="8"/>
      <c r="U810" s="6" t="str">
        <f aca="false">IF(I810=0,"",MAX(0,1-(J810+K810+L810)/I810))</f>
        <v/>
      </c>
      <c r="V810" s="6" t="str">
        <f aca="false">IF(D810=0,"",G810/D810)</f>
        <v/>
      </c>
      <c r="W810" s="6" t="str">
        <f aca="false">IF(D810=0,"",H810/D810)</f>
        <v/>
      </c>
      <c r="X810" s="13" t="str">
        <f aca="false">IF(M810=0,"",N810/M810)</f>
        <v/>
      </c>
    </row>
    <row r="811" customFormat="false" ht="15" hidden="false" customHeight="false" outlineLevel="0" collapsed="false">
      <c r="A811" s="14"/>
      <c r="B811" s="8"/>
      <c r="C811" s="8"/>
      <c r="D811" s="8"/>
      <c r="E811" s="8"/>
      <c r="F811" s="15"/>
      <c r="G811" s="8"/>
      <c r="H811" s="8"/>
      <c r="I811" s="8"/>
      <c r="J811" s="8"/>
      <c r="K811" s="8"/>
      <c r="L811" s="8"/>
      <c r="M811" s="8"/>
      <c r="N811" s="16"/>
      <c r="O811" s="8"/>
      <c r="P811" s="8"/>
      <c r="Q811" s="8"/>
      <c r="R811" s="8"/>
      <c r="S811" s="8"/>
      <c r="T811" s="8"/>
      <c r="U811" s="6" t="str">
        <f aca="false">IF(I811=0,"",MAX(0,1-(J811+K811+L811)/I811))</f>
        <v/>
      </c>
      <c r="V811" s="6" t="str">
        <f aca="false">IF(D811=0,"",G811/D811)</f>
        <v/>
      </c>
      <c r="W811" s="6" t="str">
        <f aca="false">IF(D811=0,"",H811/D811)</f>
        <v/>
      </c>
      <c r="X811" s="13" t="str">
        <f aca="false">IF(M811=0,"",N811/M811)</f>
        <v/>
      </c>
    </row>
    <row r="812" customFormat="false" ht="15" hidden="false" customHeight="false" outlineLevel="0" collapsed="false">
      <c r="A812" s="14"/>
      <c r="B812" s="8"/>
      <c r="C812" s="8"/>
      <c r="D812" s="8"/>
      <c r="E812" s="8"/>
      <c r="F812" s="15"/>
      <c r="G812" s="8"/>
      <c r="H812" s="8"/>
      <c r="I812" s="8"/>
      <c r="J812" s="8"/>
      <c r="K812" s="8"/>
      <c r="L812" s="8"/>
      <c r="M812" s="8"/>
      <c r="N812" s="16"/>
      <c r="O812" s="8"/>
      <c r="P812" s="8"/>
      <c r="Q812" s="8"/>
      <c r="R812" s="8"/>
      <c r="S812" s="8"/>
      <c r="T812" s="8"/>
      <c r="U812" s="6" t="str">
        <f aca="false">IF(I812=0,"",MAX(0,1-(J812+K812+L812)/I812))</f>
        <v/>
      </c>
      <c r="V812" s="6" t="str">
        <f aca="false">IF(D812=0,"",G812/D812)</f>
        <v/>
      </c>
      <c r="W812" s="6" t="str">
        <f aca="false">IF(D812=0,"",H812/D812)</f>
        <v/>
      </c>
      <c r="X812" s="13" t="str">
        <f aca="false">IF(M812=0,"",N812/M812)</f>
        <v/>
      </c>
    </row>
    <row r="813" customFormat="false" ht="15" hidden="false" customHeight="false" outlineLevel="0" collapsed="false">
      <c r="A813" s="14"/>
      <c r="B813" s="8"/>
      <c r="C813" s="8"/>
      <c r="D813" s="8"/>
      <c r="E813" s="8"/>
      <c r="F813" s="15"/>
      <c r="G813" s="8"/>
      <c r="H813" s="8"/>
      <c r="I813" s="8"/>
      <c r="J813" s="8"/>
      <c r="K813" s="8"/>
      <c r="L813" s="8"/>
      <c r="M813" s="8"/>
      <c r="N813" s="16"/>
      <c r="O813" s="8"/>
      <c r="P813" s="8"/>
      <c r="Q813" s="8"/>
      <c r="R813" s="8"/>
      <c r="S813" s="8"/>
      <c r="T813" s="8"/>
      <c r="U813" s="6" t="str">
        <f aca="false">IF(I813=0,"",MAX(0,1-(J813+K813+L813)/I813))</f>
        <v/>
      </c>
      <c r="V813" s="6" t="str">
        <f aca="false">IF(D813=0,"",G813/D813)</f>
        <v/>
      </c>
      <c r="W813" s="6" t="str">
        <f aca="false">IF(D813=0,"",H813/D813)</f>
        <v/>
      </c>
      <c r="X813" s="13" t="str">
        <f aca="false">IF(M813=0,"",N813/M813)</f>
        <v/>
      </c>
    </row>
    <row r="814" customFormat="false" ht="15" hidden="false" customHeight="false" outlineLevel="0" collapsed="false">
      <c r="A814" s="14"/>
      <c r="B814" s="8"/>
      <c r="C814" s="8"/>
      <c r="D814" s="8"/>
      <c r="E814" s="8"/>
      <c r="F814" s="15"/>
      <c r="G814" s="8"/>
      <c r="H814" s="8"/>
      <c r="I814" s="8"/>
      <c r="J814" s="8"/>
      <c r="K814" s="8"/>
      <c r="L814" s="8"/>
      <c r="M814" s="8"/>
      <c r="N814" s="16"/>
      <c r="O814" s="8"/>
      <c r="P814" s="8"/>
      <c r="Q814" s="8"/>
      <c r="R814" s="8"/>
      <c r="S814" s="8"/>
      <c r="T814" s="8"/>
      <c r="U814" s="6" t="str">
        <f aca="false">IF(I814=0,"",MAX(0,1-(J814+K814+L814)/I814))</f>
        <v/>
      </c>
      <c r="V814" s="6" t="str">
        <f aca="false">IF(D814=0,"",G814/D814)</f>
        <v/>
      </c>
      <c r="W814" s="6" t="str">
        <f aca="false">IF(D814=0,"",H814/D814)</f>
        <v/>
      </c>
      <c r="X814" s="13" t="str">
        <f aca="false">IF(M814=0,"",N814/M814)</f>
        <v/>
      </c>
    </row>
    <row r="815" customFormat="false" ht="15" hidden="false" customHeight="false" outlineLevel="0" collapsed="false">
      <c r="A815" s="14"/>
      <c r="B815" s="8"/>
      <c r="C815" s="8"/>
      <c r="D815" s="8"/>
      <c r="E815" s="8"/>
      <c r="F815" s="15"/>
      <c r="G815" s="8"/>
      <c r="H815" s="8"/>
      <c r="I815" s="8"/>
      <c r="J815" s="8"/>
      <c r="K815" s="8"/>
      <c r="L815" s="8"/>
      <c r="M815" s="8"/>
      <c r="N815" s="16"/>
      <c r="O815" s="8"/>
      <c r="P815" s="8"/>
      <c r="Q815" s="8"/>
      <c r="R815" s="8"/>
      <c r="S815" s="8"/>
      <c r="T815" s="8"/>
      <c r="U815" s="6" t="str">
        <f aca="false">IF(I815=0,"",MAX(0,1-(J815+K815+L815)/I815))</f>
        <v/>
      </c>
      <c r="V815" s="6" t="str">
        <f aca="false">IF(D815=0,"",G815/D815)</f>
        <v/>
      </c>
      <c r="W815" s="6" t="str">
        <f aca="false">IF(D815=0,"",H815/D815)</f>
        <v/>
      </c>
      <c r="X815" s="13" t="str">
        <f aca="false">IF(M815=0,"",N815/M815)</f>
        <v/>
      </c>
    </row>
    <row r="816" customFormat="false" ht="15" hidden="false" customHeight="false" outlineLevel="0" collapsed="false">
      <c r="A816" s="14"/>
      <c r="B816" s="8"/>
      <c r="C816" s="8"/>
      <c r="D816" s="8"/>
      <c r="E816" s="8"/>
      <c r="F816" s="15"/>
      <c r="G816" s="8"/>
      <c r="H816" s="8"/>
      <c r="I816" s="8"/>
      <c r="J816" s="8"/>
      <c r="K816" s="8"/>
      <c r="L816" s="8"/>
      <c r="M816" s="8"/>
      <c r="N816" s="16"/>
      <c r="O816" s="8"/>
      <c r="P816" s="8"/>
      <c r="Q816" s="8"/>
      <c r="R816" s="8"/>
      <c r="S816" s="8"/>
      <c r="T816" s="8"/>
      <c r="U816" s="6" t="str">
        <f aca="false">IF(I816=0,"",MAX(0,1-(J816+K816+L816)/I816))</f>
        <v/>
      </c>
      <c r="V816" s="6" t="str">
        <f aca="false">IF(D816=0,"",G816/D816)</f>
        <v/>
      </c>
      <c r="W816" s="6" t="str">
        <f aca="false">IF(D816=0,"",H816/D816)</f>
        <v/>
      </c>
      <c r="X816" s="13" t="str">
        <f aca="false">IF(M816=0,"",N816/M816)</f>
        <v/>
      </c>
    </row>
    <row r="817" customFormat="false" ht="15" hidden="false" customHeight="false" outlineLevel="0" collapsed="false">
      <c r="A817" s="14"/>
      <c r="B817" s="8"/>
      <c r="C817" s="8"/>
      <c r="D817" s="8"/>
      <c r="E817" s="8"/>
      <c r="F817" s="15"/>
      <c r="G817" s="8"/>
      <c r="H817" s="8"/>
      <c r="I817" s="8"/>
      <c r="J817" s="8"/>
      <c r="K817" s="8"/>
      <c r="L817" s="8"/>
      <c r="M817" s="8"/>
      <c r="N817" s="16"/>
      <c r="O817" s="8"/>
      <c r="P817" s="8"/>
      <c r="Q817" s="8"/>
      <c r="R817" s="8"/>
      <c r="S817" s="8"/>
      <c r="T817" s="8"/>
      <c r="U817" s="6" t="str">
        <f aca="false">IF(I817=0,"",MAX(0,1-(J817+K817+L817)/I817))</f>
        <v/>
      </c>
      <c r="V817" s="6" t="str">
        <f aca="false">IF(D817=0,"",G817/D817)</f>
        <v/>
      </c>
      <c r="W817" s="6" t="str">
        <f aca="false">IF(D817=0,"",H817/D817)</f>
        <v/>
      </c>
      <c r="X817" s="13" t="str">
        <f aca="false">IF(M817=0,"",N817/M817)</f>
        <v/>
      </c>
    </row>
    <row r="818" customFormat="false" ht="15" hidden="false" customHeight="false" outlineLevel="0" collapsed="false">
      <c r="A818" s="14"/>
      <c r="B818" s="8"/>
      <c r="C818" s="8"/>
      <c r="D818" s="8"/>
      <c r="E818" s="8"/>
      <c r="F818" s="15"/>
      <c r="G818" s="8"/>
      <c r="H818" s="8"/>
      <c r="I818" s="8"/>
      <c r="J818" s="8"/>
      <c r="K818" s="8"/>
      <c r="L818" s="8"/>
      <c r="M818" s="8"/>
      <c r="N818" s="16"/>
      <c r="O818" s="8"/>
      <c r="P818" s="8"/>
      <c r="Q818" s="8"/>
      <c r="R818" s="8"/>
      <c r="S818" s="8"/>
      <c r="T818" s="8"/>
      <c r="U818" s="6" t="str">
        <f aca="false">IF(I818=0,"",MAX(0,1-(J818+K818+L818)/I818))</f>
        <v/>
      </c>
      <c r="V818" s="6" t="str">
        <f aca="false">IF(D818=0,"",G818/D818)</f>
        <v/>
      </c>
      <c r="W818" s="6" t="str">
        <f aca="false">IF(D818=0,"",H818/D818)</f>
        <v/>
      </c>
      <c r="X818" s="13" t="str">
        <f aca="false">IF(M818=0,"",N818/M818)</f>
        <v/>
      </c>
    </row>
    <row r="819" customFormat="false" ht="15" hidden="false" customHeight="false" outlineLevel="0" collapsed="false">
      <c r="A819" s="14"/>
      <c r="B819" s="8"/>
      <c r="C819" s="8"/>
      <c r="D819" s="8"/>
      <c r="E819" s="8"/>
      <c r="F819" s="15"/>
      <c r="G819" s="8"/>
      <c r="H819" s="8"/>
      <c r="I819" s="8"/>
      <c r="J819" s="8"/>
      <c r="K819" s="8"/>
      <c r="L819" s="8"/>
      <c r="M819" s="8"/>
      <c r="N819" s="16"/>
      <c r="O819" s="8"/>
      <c r="P819" s="8"/>
      <c r="Q819" s="8"/>
      <c r="R819" s="8"/>
      <c r="S819" s="8"/>
      <c r="T819" s="8"/>
      <c r="U819" s="6" t="str">
        <f aca="false">IF(I819=0,"",MAX(0,1-(J819+K819+L819)/I819))</f>
        <v/>
      </c>
      <c r="V819" s="6" t="str">
        <f aca="false">IF(D819=0,"",G819/D819)</f>
        <v/>
      </c>
      <c r="W819" s="6" t="str">
        <f aca="false">IF(D819=0,"",H819/D819)</f>
        <v/>
      </c>
      <c r="X819" s="13" t="str">
        <f aca="false">IF(M819=0,"",N819/M819)</f>
        <v/>
      </c>
    </row>
    <row r="820" customFormat="false" ht="15" hidden="false" customHeight="false" outlineLevel="0" collapsed="false">
      <c r="A820" s="14"/>
      <c r="B820" s="8"/>
      <c r="C820" s="8"/>
      <c r="D820" s="8"/>
      <c r="E820" s="8"/>
      <c r="F820" s="15"/>
      <c r="G820" s="8"/>
      <c r="H820" s="8"/>
      <c r="I820" s="8"/>
      <c r="J820" s="8"/>
      <c r="K820" s="8"/>
      <c r="L820" s="8"/>
      <c r="M820" s="8"/>
      <c r="N820" s="16"/>
      <c r="O820" s="8"/>
      <c r="P820" s="8"/>
      <c r="Q820" s="8"/>
      <c r="R820" s="8"/>
      <c r="S820" s="8"/>
      <c r="T820" s="8"/>
      <c r="U820" s="6" t="str">
        <f aca="false">IF(I820=0,"",MAX(0,1-(J820+K820+L820)/I820))</f>
        <v/>
      </c>
      <c r="V820" s="6" t="str">
        <f aca="false">IF(D820=0,"",G820/D820)</f>
        <v/>
      </c>
      <c r="W820" s="6" t="str">
        <f aca="false">IF(D820=0,"",H820/D820)</f>
        <v/>
      </c>
      <c r="X820" s="13" t="str">
        <f aca="false">IF(M820=0,"",N820/M820)</f>
        <v/>
      </c>
    </row>
    <row r="821" customFormat="false" ht="15" hidden="false" customHeight="false" outlineLevel="0" collapsed="false">
      <c r="A821" s="14"/>
      <c r="B821" s="8"/>
      <c r="C821" s="8"/>
      <c r="D821" s="8"/>
      <c r="E821" s="8"/>
      <c r="F821" s="15"/>
      <c r="G821" s="8"/>
      <c r="H821" s="8"/>
      <c r="I821" s="8"/>
      <c r="J821" s="8"/>
      <c r="K821" s="8"/>
      <c r="L821" s="8"/>
      <c r="M821" s="8"/>
      <c r="N821" s="16"/>
      <c r="O821" s="8"/>
      <c r="P821" s="8"/>
      <c r="Q821" s="8"/>
      <c r="R821" s="8"/>
      <c r="S821" s="8"/>
      <c r="T821" s="8"/>
      <c r="U821" s="6" t="str">
        <f aca="false">IF(I821=0,"",MAX(0,1-(J821+K821+L821)/I821))</f>
        <v/>
      </c>
      <c r="V821" s="6" t="str">
        <f aca="false">IF(D821=0,"",G821/D821)</f>
        <v/>
      </c>
      <c r="W821" s="6" t="str">
        <f aca="false">IF(D821=0,"",H821/D821)</f>
        <v/>
      </c>
      <c r="X821" s="13" t="str">
        <f aca="false">IF(M821=0,"",N821/M821)</f>
        <v/>
      </c>
    </row>
    <row r="822" customFormat="false" ht="15" hidden="false" customHeight="false" outlineLevel="0" collapsed="false">
      <c r="A822" s="14"/>
      <c r="B822" s="8"/>
      <c r="C822" s="8"/>
      <c r="D822" s="8"/>
      <c r="E822" s="8"/>
      <c r="F822" s="15"/>
      <c r="G822" s="8"/>
      <c r="H822" s="8"/>
      <c r="I822" s="8"/>
      <c r="J822" s="8"/>
      <c r="K822" s="8"/>
      <c r="L822" s="8"/>
      <c r="M822" s="8"/>
      <c r="N822" s="16"/>
      <c r="O822" s="8"/>
      <c r="P822" s="8"/>
      <c r="Q822" s="8"/>
      <c r="R822" s="8"/>
      <c r="S822" s="8"/>
      <c r="T822" s="8"/>
      <c r="U822" s="6" t="str">
        <f aca="false">IF(I822=0,"",MAX(0,1-(J822+K822+L822)/I822))</f>
        <v/>
      </c>
      <c r="V822" s="6" t="str">
        <f aca="false">IF(D822=0,"",G822/D822)</f>
        <v/>
      </c>
      <c r="W822" s="6" t="str">
        <f aca="false">IF(D822=0,"",H822/D822)</f>
        <v/>
      </c>
      <c r="X822" s="13" t="str">
        <f aca="false">IF(M822=0,"",N822/M822)</f>
        <v/>
      </c>
    </row>
    <row r="823" customFormat="false" ht="15" hidden="false" customHeight="false" outlineLevel="0" collapsed="false">
      <c r="A823" s="14"/>
      <c r="B823" s="8"/>
      <c r="C823" s="8"/>
      <c r="D823" s="8"/>
      <c r="E823" s="8"/>
      <c r="F823" s="15"/>
      <c r="G823" s="8"/>
      <c r="H823" s="8"/>
      <c r="I823" s="8"/>
      <c r="J823" s="8"/>
      <c r="K823" s="8"/>
      <c r="L823" s="8"/>
      <c r="M823" s="8"/>
      <c r="N823" s="16"/>
      <c r="O823" s="8"/>
      <c r="P823" s="8"/>
      <c r="Q823" s="8"/>
      <c r="R823" s="8"/>
      <c r="S823" s="8"/>
      <c r="T823" s="8"/>
      <c r="U823" s="6" t="str">
        <f aca="false">IF(I823=0,"",MAX(0,1-(J823+K823+L823)/I823))</f>
        <v/>
      </c>
      <c r="V823" s="6" t="str">
        <f aca="false">IF(D823=0,"",G823/D823)</f>
        <v/>
      </c>
      <c r="W823" s="6" t="str">
        <f aca="false">IF(D823=0,"",H823/D823)</f>
        <v/>
      </c>
      <c r="X823" s="13" t="str">
        <f aca="false">IF(M823=0,"",N823/M823)</f>
        <v/>
      </c>
    </row>
    <row r="824" customFormat="false" ht="15" hidden="false" customHeight="false" outlineLevel="0" collapsed="false">
      <c r="A824" s="14"/>
      <c r="B824" s="8"/>
      <c r="C824" s="8"/>
      <c r="D824" s="8"/>
      <c r="E824" s="8"/>
      <c r="F824" s="15"/>
      <c r="G824" s="8"/>
      <c r="H824" s="8"/>
      <c r="I824" s="8"/>
      <c r="J824" s="8"/>
      <c r="K824" s="8"/>
      <c r="L824" s="8"/>
      <c r="M824" s="8"/>
      <c r="N824" s="16"/>
      <c r="O824" s="8"/>
      <c r="P824" s="8"/>
      <c r="Q824" s="8"/>
      <c r="R824" s="8"/>
      <c r="S824" s="8"/>
      <c r="T824" s="8"/>
      <c r="U824" s="6" t="str">
        <f aca="false">IF(I824=0,"",MAX(0,1-(J824+K824+L824)/I824))</f>
        <v/>
      </c>
      <c r="V824" s="6" t="str">
        <f aca="false">IF(D824=0,"",G824/D824)</f>
        <v/>
      </c>
      <c r="W824" s="6" t="str">
        <f aca="false">IF(D824=0,"",H824/D824)</f>
        <v/>
      </c>
      <c r="X824" s="13" t="str">
        <f aca="false">IF(M824=0,"",N824/M824)</f>
        <v/>
      </c>
    </row>
    <row r="825" customFormat="false" ht="15" hidden="false" customHeight="false" outlineLevel="0" collapsed="false">
      <c r="A825" s="14"/>
      <c r="B825" s="8"/>
      <c r="C825" s="8"/>
      <c r="D825" s="8"/>
      <c r="E825" s="8"/>
      <c r="F825" s="15"/>
      <c r="G825" s="8"/>
      <c r="H825" s="8"/>
      <c r="I825" s="8"/>
      <c r="J825" s="8"/>
      <c r="K825" s="8"/>
      <c r="L825" s="8"/>
      <c r="M825" s="8"/>
      <c r="N825" s="16"/>
      <c r="O825" s="8"/>
      <c r="P825" s="8"/>
      <c r="Q825" s="8"/>
      <c r="R825" s="8"/>
      <c r="S825" s="8"/>
      <c r="T825" s="8"/>
      <c r="U825" s="6" t="str">
        <f aca="false">IF(I825=0,"",MAX(0,1-(J825+K825+L825)/I825))</f>
        <v/>
      </c>
      <c r="V825" s="6" t="str">
        <f aca="false">IF(D825=0,"",G825/D825)</f>
        <v/>
      </c>
      <c r="W825" s="6" t="str">
        <f aca="false">IF(D825=0,"",H825/D825)</f>
        <v/>
      </c>
      <c r="X825" s="13" t="str">
        <f aca="false">IF(M825=0,"",N825/M825)</f>
        <v/>
      </c>
    </row>
    <row r="826" customFormat="false" ht="15" hidden="false" customHeight="false" outlineLevel="0" collapsed="false">
      <c r="A826" s="14"/>
      <c r="B826" s="8"/>
      <c r="C826" s="8"/>
      <c r="D826" s="8"/>
      <c r="E826" s="8"/>
      <c r="F826" s="15"/>
      <c r="G826" s="8"/>
      <c r="H826" s="8"/>
      <c r="I826" s="8"/>
      <c r="J826" s="8"/>
      <c r="K826" s="8"/>
      <c r="L826" s="8"/>
      <c r="M826" s="8"/>
      <c r="N826" s="16"/>
      <c r="O826" s="8"/>
      <c r="P826" s="8"/>
      <c r="Q826" s="8"/>
      <c r="R826" s="8"/>
      <c r="S826" s="8"/>
      <c r="T826" s="8"/>
      <c r="U826" s="6" t="str">
        <f aca="false">IF(I826=0,"",MAX(0,1-(J826+K826+L826)/I826))</f>
        <v/>
      </c>
      <c r="V826" s="6" t="str">
        <f aca="false">IF(D826=0,"",G826/D826)</f>
        <v/>
      </c>
      <c r="W826" s="6" t="str">
        <f aca="false">IF(D826=0,"",H826/D826)</f>
        <v/>
      </c>
      <c r="X826" s="13" t="str">
        <f aca="false">IF(M826=0,"",N826/M826)</f>
        <v/>
      </c>
    </row>
    <row r="827" customFormat="false" ht="15" hidden="false" customHeight="false" outlineLevel="0" collapsed="false">
      <c r="A827" s="14"/>
      <c r="B827" s="8"/>
      <c r="C827" s="8"/>
      <c r="D827" s="8"/>
      <c r="E827" s="8"/>
      <c r="F827" s="15"/>
      <c r="G827" s="8"/>
      <c r="H827" s="8"/>
      <c r="I827" s="8"/>
      <c r="J827" s="8"/>
      <c r="K827" s="8"/>
      <c r="L827" s="8"/>
      <c r="M827" s="8"/>
      <c r="N827" s="16"/>
      <c r="O827" s="8"/>
      <c r="P827" s="8"/>
      <c r="Q827" s="8"/>
      <c r="R827" s="8"/>
      <c r="S827" s="8"/>
      <c r="T827" s="8"/>
      <c r="U827" s="6" t="str">
        <f aca="false">IF(I827=0,"",MAX(0,1-(J827+K827+L827)/I827))</f>
        <v/>
      </c>
      <c r="V827" s="6" t="str">
        <f aca="false">IF(D827=0,"",G827/D827)</f>
        <v/>
      </c>
      <c r="W827" s="6" t="str">
        <f aca="false">IF(D827=0,"",H827/D827)</f>
        <v/>
      </c>
      <c r="X827" s="13" t="str">
        <f aca="false">IF(M827=0,"",N827/M827)</f>
        <v/>
      </c>
    </row>
    <row r="828" customFormat="false" ht="15" hidden="false" customHeight="false" outlineLevel="0" collapsed="false">
      <c r="A828" s="14"/>
      <c r="B828" s="8"/>
      <c r="C828" s="8"/>
      <c r="D828" s="8"/>
      <c r="E828" s="8"/>
      <c r="F828" s="15"/>
      <c r="G828" s="8"/>
      <c r="H828" s="8"/>
      <c r="I828" s="8"/>
      <c r="J828" s="8"/>
      <c r="K828" s="8"/>
      <c r="L828" s="8"/>
      <c r="M828" s="8"/>
      <c r="N828" s="16"/>
      <c r="O828" s="8"/>
      <c r="P828" s="8"/>
      <c r="Q828" s="8"/>
      <c r="R828" s="8"/>
      <c r="S828" s="8"/>
      <c r="T828" s="8"/>
      <c r="U828" s="6" t="str">
        <f aca="false">IF(I828=0,"",MAX(0,1-(J828+K828+L828)/I828))</f>
        <v/>
      </c>
      <c r="V828" s="6" t="str">
        <f aca="false">IF(D828=0,"",G828/D828)</f>
        <v/>
      </c>
      <c r="W828" s="6" t="str">
        <f aca="false">IF(D828=0,"",H828/D828)</f>
        <v/>
      </c>
      <c r="X828" s="13" t="str">
        <f aca="false">IF(M828=0,"",N828/M828)</f>
        <v/>
      </c>
    </row>
    <row r="829" customFormat="false" ht="15" hidden="false" customHeight="false" outlineLevel="0" collapsed="false">
      <c r="A829" s="14"/>
      <c r="B829" s="8"/>
      <c r="C829" s="8"/>
      <c r="D829" s="8"/>
      <c r="E829" s="8"/>
      <c r="F829" s="15"/>
      <c r="G829" s="8"/>
      <c r="H829" s="8"/>
      <c r="I829" s="8"/>
      <c r="J829" s="8"/>
      <c r="K829" s="8"/>
      <c r="L829" s="8"/>
      <c r="M829" s="8"/>
      <c r="N829" s="16"/>
      <c r="O829" s="8"/>
      <c r="P829" s="8"/>
      <c r="Q829" s="8"/>
      <c r="R829" s="8"/>
      <c r="S829" s="8"/>
      <c r="T829" s="8"/>
      <c r="U829" s="6" t="str">
        <f aca="false">IF(I829=0,"",MAX(0,1-(J829+K829+L829)/I829))</f>
        <v/>
      </c>
      <c r="V829" s="6" t="str">
        <f aca="false">IF(D829=0,"",G829/D829)</f>
        <v/>
      </c>
      <c r="W829" s="6" t="str">
        <f aca="false">IF(D829=0,"",H829/D829)</f>
        <v/>
      </c>
      <c r="X829" s="13" t="str">
        <f aca="false">IF(M829=0,"",N829/M829)</f>
        <v/>
      </c>
    </row>
    <row r="830" customFormat="false" ht="15" hidden="false" customHeight="false" outlineLevel="0" collapsed="false">
      <c r="A830" s="14"/>
      <c r="B830" s="8"/>
      <c r="C830" s="8"/>
      <c r="D830" s="8"/>
      <c r="E830" s="8"/>
      <c r="F830" s="15"/>
      <c r="G830" s="8"/>
      <c r="H830" s="8"/>
      <c r="I830" s="8"/>
      <c r="J830" s="8"/>
      <c r="K830" s="8"/>
      <c r="L830" s="8"/>
      <c r="M830" s="8"/>
      <c r="N830" s="16"/>
      <c r="O830" s="8"/>
      <c r="P830" s="8"/>
      <c r="Q830" s="8"/>
      <c r="R830" s="8"/>
      <c r="S830" s="8"/>
      <c r="T830" s="8"/>
      <c r="U830" s="6" t="str">
        <f aca="false">IF(I830=0,"",MAX(0,1-(J830+K830+L830)/I830))</f>
        <v/>
      </c>
      <c r="V830" s="6" t="str">
        <f aca="false">IF(D830=0,"",G830/D830)</f>
        <v/>
      </c>
      <c r="W830" s="6" t="str">
        <f aca="false">IF(D830=0,"",H830/D830)</f>
        <v/>
      </c>
      <c r="X830" s="13" t="str">
        <f aca="false">IF(M830=0,"",N830/M830)</f>
        <v/>
      </c>
    </row>
    <row r="831" customFormat="false" ht="15" hidden="false" customHeight="false" outlineLevel="0" collapsed="false">
      <c r="A831" s="14"/>
      <c r="B831" s="8"/>
      <c r="C831" s="8"/>
      <c r="D831" s="8"/>
      <c r="E831" s="8"/>
      <c r="F831" s="15"/>
      <c r="G831" s="8"/>
      <c r="H831" s="8"/>
      <c r="I831" s="8"/>
      <c r="J831" s="8"/>
      <c r="K831" s="8"/>
      <c r="L831" s="8"/>
      <c r="M831" s="8"/>
      <c r="N831" s="16"/>
      <c r="O831" s="8"/>
      <c r="P831" s="8"/>
      <c r="Q831" s="8"/>
      <c r="R831" s="8"/>
      <c r="S831" s="8"/>
      <c r="T831" s="8"/>
      <c r="U831" s="6" t="str">
        <f aca="false">IF(I831=0,"",MAX(0,1-(J831+K831+L831)/I831))</f>
        <v/>
      </c>
      <c r="V831" s="6" t="str">
        <f aca="false">IF(D831=0,"",G831/D831)</f>
        <v/>
      </c>
      <c r="W831" s="6" t="str">
        <f aca="false">IF(D831=0,"",H831/D831)</f>
        <v/>
      </c>
      <c r="X831" s="13" t="str">
        <f aca="false">IF(M831=0,"",N831/M831)</f>
        <v/>
      </c>
    </row>
    <row r="832" customFormat="false" ht="15" hidden="false" customHeight="false" outlineLevel="0" collapsed="false">
      <c r="A832" s="14"/>
      <c r="B832" s="8"/>
      <c r="C832" s="8"/>
      <c r="D832" s="8"/>
      <c r="E832" s="8"/>
      <c r="F832" s="15"/>
      <c r="G832" s="8"/>
      <c r="H832" s="8"/>
      <c r="I832" s="8"/>
      <c r="J832" s="8"/>
      <c r="K832" s="8"/>
      <c r="L832" s="8"/>
      <c r="M832" s="8"/>
      <c r="N832" s="16"/>
      <c r="O832" s="8"/>
      <c r="P832" s="8"/>
      <c r="Q832" s="8"/>
      <c r="R832" s="8"/>
      <c r="S832" s="8"/>
      <c r="T832" s="8"/>
      <c r="U832" s="6" t="str">
        <f aca="false">IF(I832=0,"",MAX(0,1-(J832+K832+L832)/I832))</f>
        <v/>
      </c>
      <c r="V832" s="6" t="str">
        <f aca="false">IF(D832=0,"",G832/D832)</f>
        <v/>
      </c>
      <c r="W832" s="6" t="str">
        <f aca="false">IF(D832=0,"",H832/D832)</f>
        <v/>
      </c>
      <c r="X832" s="13" t="str">
        <f aca="false">IF(M832=0,"",N832/M832)</f>
        <v/>
      </c>
    </row>
    <row r="833" customFormat="false" ht="15" hidden="false" customHeight="false" outlineLevel="0" collapsed="false">
      <c r="A833" s="14"/>
      <c r="B833" s="8"/>
      <c r="C833" s="8"/>
      <c r="D833" s="8"/>
      <c r="E833" s="8"/>
      <c r="F833" s="15"/>
      <c r="G833" s="8"/>
      <c r="H833" s="8"/>
      <c r="I833" s="8"/>
      <c r="J833" s="8"/>
      <c r="K833" s="8"/>
      <c r="L833" s="8"/>
      <c r="M833" s="8"/>
      <c r="N833" s="16"/>
      <c r="O833" s="8"/>
      <c r="P833" s="8"/>
      <c r="Q833" s="8"/>
      <c r="R833" s="8"/>
      <c r="S833" s="8"/>
      <c r="T833" s="8"/>
      <c r="U833" s="6" t="str">
        <f aca="false">IF(I833=0,"",MAX(0,1-(J833+K833+L833)/I833))</f>
        <v/>
      </c>
      <c r="V833" s="6" t="str">
        <f aca="false">IF(D833=0,"",G833/D833)</f>
        <v/>
      </c>
      <c r="W833" s="6" t="str">
        <f aca="false">IF(D833=0,"",H833/D833)</f>
        <v/>
      </c>
      <c r="X833" s="13" t="str">
        <f aca="false">IF(M833=0,"",N833/M833)</f>
        <v/>
      </c>
    </row>
    <row r="834" customFormat="false" ht="15" hidden="false" customHeight="false" outlineLevel="0" collapsed="false">
      <c r="A834" s="14"/>
      <c r="B834" s="8"/>
      <c r="C834" s="8"/>
      <c r="D834" s="8"/>
      <c r="E834" s="8"/>
      <c r="F834" s="15"/>
      <c r="G834" s="8"/>
      <c r="H834" s="8"/>
      <c r="I834" s="8"/>
      <c r="J834" s="8"/>
      <c r="K834" s="8"/>
      <c r="L834" s="8"/>
      <c r="M834" s="8"/>
      <c r="N834" s="16"/>
      <c r="O834" s="8"/>
      <c r="P834" s="8"/>
      <c r="Q834" s="8"/>
      <c r="R834" s="8"/>
      <c r="S834" s="8"/>
      <c r="T834" s="8"/>
      <c r="U834" s="6" t="str">
        <f aca="false">IF(I834=0,"",MAX(0,1-(J834+K834+L834)/I834))</f>
        <v/>
      </c>
      <c r="V834" s="6" t="str">
        <f aca="false">IF(D834=0,"",G834/D834)</f>
        <v/>
      </c>
      <c r="W834" s="6" t="str">
        <f aca="false">IF(D834=0,"",H834/D834)</f>
        <v/>
      </c>
      <c r="X834" s="13" t="str">
        <f aca="false">IF(M834=0,"",N834/M834)</f>
        <v/>
      </c>
    </row>
    <row r="835" customFormat="false" ht="15" hidden="false" customHeight="false" outlineLevel="0" collapsed="false">
      <c r="A835" s="14"/>
      <c r="B835" s="8"/>
      <c r="C835" s="8"/>
      <c r="D835" s="8"/>
      <c r="E835" s="8"/>
      <c r="F835" s="15"/>
      <c r="G835" s="8"/>
      <c r="H835" s="8"/>
      <c r="I835" s="8"/>
      <c r="J835" s="8"/>
      <c r="K835" s="8"/>
      <c r="L835" s="8"/>
      <c r="M835" s="8"/>
      <c r="N835" s="16"/>
      <c r="O835" s="8"/>
      <c r="P835" s="8"/>
      <c r="Q835" s="8"/>
      <c r="R835" s="8"/>
      <c r="S835" s="8"/>
      <c r="T835" s="8"/>
      <c r="U835" s="6" t="str">
        <f aca="false">IF(I835=0,"",MAX(0,1-(J835+K835+L835)/I835))</f>
        <v/>
      </c>
      <c r="V835" s="6" t="str">
        <f aca="false">IF(D835=0,"",G835/D835)</f>
        <v/>
      </c>
      <c r="W835" s="6" t="str">
        <f aca="false">IF(D835=0,"",H835/D835)</f>
        <v/>
      </c>
      <c r="X835" s="13" t="str">
        <f aca="false">IF(M835=0,"",N835/M835)</f>
        <v/>
      </c>
    </row>
    <row r="836" customFormat="false" ht="15" hidden="false" customHeight="false" outlineLevel="0" collapsed="false">
      <c r="A836" s="14"/>
      <c r="B836" s="8"/>
      <c r="C836" s="8"/>
      <c r="D836" s="8"/>
      <c r="E836" s="8"/>
      <c r="F836" s="15"/>
      <c r="G836" s="8"/>
      <c r="H836" s="8"/>
      <c r="I836" s="8"/>
      <c r="J836" s="8"/>
      <c r="K836" s="8"/>
      <c r="L836" s="8"/>
      <c r="M836" s="8"/>
      <c r="N836" s="16"/>
      <c r="O836" s="8"/>
      <c r="P836" s="8"/>
      <c r="Q836" s="8"/>
      <c r="R836" s="8"/>
      <c r="S836" s="8"/>
      <c r="T836" s="8"/>
      <c r="U836" s="6" t="str">
        <f aca="false">IF(I836=0,"",MAX(0,1-(J836+K836+L836)/I836))</f>
        <v/>
      </c>
      <c r="V836" s="6" t="str">
        <f aca="false">IF(D836=0,"",G836/D836)</f>
        <v/>
      </c>
      <c r="W836" s="6" t="str">
        <f aca="false">IF(D836=0,"",H836/D836)</f>
        <v/>
      </c>
      <c r="X836" s="13" t="str">
        <f aca="false">IF(M836=0,"",N836/M836)</f>
        <v/>
      </c>
    </row>
    <row r="837" customFormat="false" ht="15" hidden="false" customHeight="false" outlineLevel="0" collapsed="false">
      <c r="A837" s="14"/>
      <c r="B837" s="8"/>
      <c r="C837" s="8"/>
      <c r="D837" s="8"/>
      <c r="E837" s="8"/>
      <c r="F837" s="15"/>
      <c r="G837" s="8"/>
      <c r="H837" s="8"/>
      <c r="I837" s="8"/>
      <c r="J837" s="8"/>
      <c r="K837" s="8"/>
      <c r="L837" s="8"/>
      <c r="M837" s="8"/>
      <c r="N837" s="16"/>
      <c r="O837" s="8"/>
      <c r="P837" s="8"/>
      <c r="Q837" s="8"/>
      <c r="R837" s="8"/>
      <c r="S837" s="8"/>
      <c r="T837" s="8"/>
      <c r="U837" s="6" t="str">
        <f aca="false">IF(I837=0,"",MAX(0,1-(J837+K837+L837)/I837))</f>
        <v/>
      </c>
      <c r="V837" s="6" t="str">
        <f aca="false">IF(D837=0,"",G837/D837)</f>
        <v/>
      </c>
      <c r="W837" s="6" t="str">
        <f aca="false">IF(D837=0,"",H837/D837)</f>
        <v/>
      </c>
      <c r="X837" s="13" t="str">
        <f aca="false">IF(M837=0,"",N837/M837)</f>
        <v/>
      </c>
    </row>
    <row r="838" customFormat="false" ht="15" hidden="false" customHeight="false" outlineLevel="0" collapsed="false">
      <c r="A838" s="14"/>
      <c r="B838" s="8"/>
      <c r="C838" s="8"/>
      <c r="D838" s="8"/>
      <c r="E838" s="8"/>
      <c r="F838" s="15"/>
      <c r="G838" s="8"/>
      <c r="H838" s="8"/>
      <c r="I838" s="8"/>
      <c r="J838" s="8"/>
      <c r="K838" s="8"/>
      <c r="L838" s="8"/>
      <c r="M838" s="8"/>
      <c r="N838" s="16"/>
      <c r="O838" s="8"/>
      <c r="P838" s="8"/>
      <c r="Q838" s="8"/>
      <c r="R838" s="8"/>
      <c r="S838" s="8"/>
      <c r="T838" s="8"/>
      <c r="U838" s="6" t="str">
        <f aca="false">IF(I838=0,"",MAX(0,1-(J838+K838+L838)/I838))</f>
        <v/>
      </c>
      <c r="V838" s="6" t="str">
        <f aca="false">IF(D838=0,"",G838/D838)</f>
        <v/>
      </c>
      <c r="W838" s="6" t="str">
        <f aca="false">IF(D838=0,"",H838/D838)</f>
        <v/>
      </c>
      <c r="X838" s="13" t="str">
        <f aca="false">IF(M838=0,"",N838/M838)</f>
        <v/>
      </c>
    </row>
    <row r="839" customFormat="false" ht="15" hidden="false" customHeight="false" outlineLevel="0" collapsed="false">
      <c r="A839" s="14"/>
      <c r="B839" s="8"/>
      <c r="C839" s="8"/>
      <c r="D839" s="8"/>
      <c r="E839" s="8"/>
      <c r="F839" s="15"/>
      <c r="G839" s="8"/>
      <c r="H839" s="8"/>
      <c r="I839" s="8"/>
      <c r="J839" s="8"/>
      <c r="K839" s="8"/>
      <c r="L839" s="8"/>
      <c r="M839" s="8"/>
      <c r="N839" s="16"/>
      <c r="O839" s="8"/>
      <c r="P839" s="8"/>
      <c r="Q839" s="8"/>
      <c r="R839" s="8"/>
      <c r="S839" s="8"/>
      <c r="T839" s="8"/>
      <c r="U839" s="6" t="str">
        <f aca="false">IF(I839=0,"",MAX(0,1-(J839+K839+L839)/I839))</f>
        <v/>
      </c>
      <c r="V839" s="6" t="str">
        <f aca="false">IF(D839=0,"",G839/D839)</f>
        <v/>
      </c>
      <c r="W839" s="6" t="str">
        <f aca="false">IF(D839=0,"",H839/D839)</f>
        <v/>
      </c>
      <c r="X839" s="13" t="str">
        <f aca="false">IF(M839=0,"",N839/M839)</f>
        <v/>
      </c>
    </row>
    <row r="840" customFormat="false" ht="15" hidden="false" customHeight="false" outlineLevel="0" collapsed="false">
      <c r="A840" s="14"/>
      <c r="B840" s="8"/>
      <c r="C840" s="8"/>
      <c r="D840" s="8"/>
      <c r="E840" s="8"/>
      <c r="F840" s="15"/>
      <c r="G840" s="8"/>
      <c r="H840" s="8"/>
      <c r="I840" s="8"/>
      <c r="J840" s="8"/>
      <c r="K840" s="8"/>
      <c r="L840" s="8"/>
      <c r="M840" s="8"/>
      <c r="N840" s="16"/>
      <c r="O840" s="8"/>
      <c r="P840" s="8"/>
      <c r="Q840" s="8"/>
      <c r="R840" s="8"/>
      <c r="S840" s="8"/>
      <c r="T840" s="8"/>
      <c r="U840" s="6" t="str">
        <f aca="false">IF(I840=0,"",MAX(0,1-(J840+K840+L840)/I840))</f>
        <v/>
      </c>
      <c r="V840" s="6" t="str">
        <f aca="false">IF(D840=0,"",G840/D840)</f>
        <v/>
      </c>
      <c r="W840" s="6" t="str">
        <f aca="false">IF(D840=0,"",H840/D840)</f>
        <v/>
      </c>
      <c r="X840" s="13" t="str">
        <f aca="false">IF(M840=0,"",N840/M840)</f>
        <v/>
      </c>
    </row>
    <row r="841" customFormat="false" ht="15" hidden="false" customHeight="false" outlineLevel="0" collapsed="false">
      <c r="A841" s="14"/>
      <c r="B841" s="8"/>
      <c r="C841" s="8"/>
      <c r="D841" s="8"/>
      <c r="E841" s="8"/>
      <c r="F841" s="15"/>
      <c r="G841" s="8"/>
      <c r="H841" s="8"/>
      <c r="I841" s="8"/>
      <c r="J841" s="8"/>
      <c r="K841" s="8"/>
      <c r="L841" s="8"/>
      <c r="M841" s="8"/>
      <c r="N841" s="16"/>
      <c r="O841" s="8"/>
      <c r="P841" s="8"/>
      <c r="Q841" s="8"/>
      <c r="R841" s="8"/>
      <c r="S841" s="8"/>
      <c r="T841" s="8"/>
      <c r="U841" s="6" t="str">
        <f aca="false">IF(I841=0,"",MAX(0,1-(J841+K841+L841)/I841))</f>
        <v/>
      </c>
      <c r="V841" s="6" t="str">
        <f aca="false">IF(D841=0,"",G841/D841)</f>
        <v/>
      </c>
      <c r="W841" s="6" t="str">
        <f aca="false">IF(D841=0,"",H841/D841)</f>
        <v/>
      </c>
      <c r="X841" s="13" t="str">
        <f aca="false">IF(M841=0,"",N841/M841)</f>
        <v/>
      </c>
    </row>
    <row r="842" customFormat="false" ht="15" hidden="false" customHeight="false" outlineLevel="0" collapsed="false">
      <c r="A842" s="14"/>
      <c r="B842" s="8"/>
      <c r="C842" s="8"/>
      <c r="D842" s="8"/>
      <c r="E842" s="8"/>
      <c r="F842" s="15"/>
      <c r="G842" s="8"/>
      <c r="H842" s="8"/>
      <c r="I842" s="8"/>
      <c r="J842" s="8"/>
      <c r="K842" s="8"/>
      <c r="L842" s="8"/>
      <c r="M842" s="8"/>
      <c r="N842" s="16"/>
      <c r="O842" s="8"/>
      <c r="P842" s="8"/>
      <c r="Q842" s="8"/>
      <c r="R842" s="8"/>
      <c r="S842" s="8"/>
      <c r="T842" s="8"/>
      <c r="U842" s="6" t="str">
        <f aca="false">IF(I842=0,"",MAX(0,1-(J842+K842+L842)/I842))</f>
        <v/>
      </c>
      <c r="V842" s="6" t="str">
        <f aca="false">IF(D842=0,"",G842/D842)</f>
        <v/>
      </c>
      <c r="W842" s="6" t="str">
        <f aca="false">IF(D842=0,"",H842/D842)</f>
        <v/>
      </c>
      <c r="X842" s="13" t="str">
        <f aca="false">IF(M842=0,"",N842/M842)</f>
        <v/>
      </c>
    </row>
    <row r="843" customFormat="false" ht="15" hidden="false" customHeight="false" outlineLevel="0" collapsed="false">
      <c r="A843" s="14"/>
      <c r="B843" s="8"/>
      <c r="C843" s="8"/>
      <c r="D843" s="8"/>
      <c r="E843" s="8"/>
      <c r="F843" s="15"/>
      <c r="G843" s="8"/>
      <c r="H843" s="8"/>
      <c r="I843" s="8"/>
      <c r="J843" s="8"/>
      <c r="K843" s="8"/>
      <c r="L843" s="8"/>
      <c r="M843" s="8"/>
      <c r="N843" s="16"/>
      <c r="O843" s="8"/>
      <c r="P843" s="8"/>
      <c r="Q843" s="8"/>
      <c r="R843" s="8"/>
      <c r="S843" s="8"/>
      <c r="T843" s="8"/>
      <c r="U843" s="6" t="str">
        <f aca="false">IF(I843=0,"",MAX(0,1-(J843+K843+L843)/I843))</f>
        <v/>
      </c>
      <c r="V843" s="6" t="str">
        <f aca="false">IF(D843=0,"",G843/D843)</f>
        <v/>
      </c>
      <c r="W843" s="6" t="str">
        <f aca="false">IF(D843=0,"",H843/D843)</f>
        <v/>
      </c>
      <c r="X843" s="13" t="str">
        <f aca="false">IF(M843=0,"",N843/M843)</f>
        <v/>
      </c>
    </row>
    <row r="844" customFormat="false" ht="15" hidden="false" customHeight="false" outlineLevel="0" collapsed="false">
      <c r="A844" s="14"/>
      <c r="B844" s="8"/>
      <c r="C844" s="8"/>
      <c r="D844" s="8"/>
      <c r="E844" s="8"/>
      <c r="F844" s="15"/>
      <c r="G844" s="8"/>
      <c r="H844" s="8"/>
      <c r="I844" s="8"/>
      <c r="J844" s="8"/>
      <c r="K844" s="8"/>
      <c r="L844" s="8"/>
      <c r="M844" s="8"/>
      <c r="N844" s="16"/>
      <c r="O844" s="8"/>
      <c r="P844" s="8"/>
      <c r="Q844" s="8"/>
      <c r="R844" s="8"/>
      <c r="S844" s="8"/>
      <c r="T844" s="8"/>
      <c r="U844" s="6" t="str">
        <f aca="false">IF(I844=0,"",MAX(0,1-(J844+K844+L844)/I844))</f>
        <v/>
      </c>
      <c r="V844" s="6" t="str">
        <f aca="false">IF(D844=0,"",G844/D844)</f>
        <v/>
      </c>
      <c r="W844" s="6" t="str">
        <f aca="false">IF(D844=0,"",H844/D844)</f>
        <v/>
      </c>
      <c r="X844" s="13" t="str">
        <f aca="false">IF(M844=0,"",N844/M844)</f>
        <v/>
      </c>
    </row>
    <row r="845" customFormat="false" ht="15" hidden="false" customHeight="false" outlineLevel="0" collapsed="false">
      <c r="A845" s="14"/>
      <c r="B845" s="8"/>
      <c r="C845" s="8"/>
      <c r="D845" s="8"/>
      <c r="E845" s="8"/>
      <c r="F845" s="15"/>
      <c r="G845" s="8"/>
      <c r="H845" s="8"/>
      <c r="I845" s="8"/>
      <c r="J845" s="8"/>
      <c r="K845" s="8"/>
      <c r="L845" s="8"/>
      <c r="M845" s="8"/>
      <c r="N845" s="16"/>
      <c r="O845" s="8"/>
      <c r="P845" s="8"/>
      <c r="Q845" s="8"/>
      <c r="R845" s="8"/>
      <c r="S845" s="8"/>
      <c r="T845" s="8"/>
      <c r="U845" s="6" t="str">
        <f aca="false">IF(I845=0,"",MAX(0,1-(J845+K845+L845)/I845))</f>
        <v/>
      </c>
      <c r="V845" s="6" t="str">
        <f aca="false">IF(D845=0,"",G845/D845)</f>
        <v/>
      </c>
      <c r="W845" s="6" t="str">
        <f aca="false">IF(D845=0,"",H845/D845)</f>
        <v/>
      </c>
      <c r="X845" s="13" t="str">
        <f aca="false">IF(M845=0,"",N845/M845)</f>
        <v/>
      </c>
    </row>
    <row r="846" customFormat="false" ht="15" hidden="false" customHeight="false" outlineLevel="0" collapsed="false">
      <c r="A846" s="14"/>
      <c r="B846" s="8"/>
      <c r="C846" s="8"/>
      <c r="D846" s="8"/>
      <c r="E846" s="8"/>
      <c r="F846" s="15"/>
      <c r="G846" s="8"/>
      <c r="H846" s="8"/>
      <c r="I846" s="8"/>
      <c r="J846" s="8"/>
      <c r="K846" s="8"/>
      <c r="L846" s="8"/>
      <c r="M846" s="8"/>
      <c r="N846" s="16"/>
      <c r="O846" s="8"/>
      <c r="P846" s="8"/>
      <c r="Q846" s="8"/>
      <c r="R846" s="8"/>
      <c r="S846" s="8"/>
      <c r="T846" s="8"/>
      <c r="U846" s="6" t="str">
        <f aca="false">IF(I846=0,"",MAX(0,1-(J846+K846+L846)/I846))</f>
        <v/>
      </c>
      <c r="V846" s="6" t="str">
        <f aca="false">IF(D846=0,"",G846/D846)</f>
        <v/>
      </c>
      <c r="W846" s="6" t="str">
        <f aca="false">IF(D846=0,"",H846/D846)</f>
        <v/>
      </c>
      <c r="X846" s="13" t="str">
        <f aca="false">IF(M846=0,"",N846/M846)</f>
        <v/>
      </c>
    </row>
    <row r="847" customFormat="false" ht="15" hidden="false" customHeight="false" outlineLevel="0" collapsed="false">
      <c r="A847" s="14"/>
      <c r="B847" s="8"/>
      <c r="C847" s="8"/>
      <c r="D847" s="8"/>
      <c r="E847" s="8"/>
      <c r="F847" s="15"/>
      <c r="G847" s="8"/>
      <c r="H847" s="8"/>
      <c r="I847" s="8"/>
      <c r="J847" s="8"/>
      <c r="K847" s="8"/>
      <c r="L847" s="8"/>
      <c r="M847" s="8"/>
      <c r="N847" s="16"/>
      <c r="O847" s="8"/>
      <c r="P847" s="8"/>
      <c r="Q847" s="8"/>
      <c r="R847" s="8"/>
      <c r="S847" s="8"/>
      <c r="T847" s="8"/>
      <c r="U847" s="6" t="str">
        <f aca="false">IF(I847=0,"",MAX(0,1-(J847+K847+L847)/I847))</f>
        <v/>
      </c>
      <c r="V847" s="6" t="str">
        <f aca="false">IF(D847=0,"",G847/D847)</f>
        <v/>
      </c>
      <c r="W847" s="6" t="str">
        <f aca="false">IF(D847=0,"",H847/D847)</f>
        <v/>
      </c>
      <c r="X847" s="13" t="str">
        <f aca="false">IF(M847=0,"",N847/M847)</f>
        <v/>
      </c>
    </row>
    <row r="848" customFormat="false" ht="15" hidden="false" customHeight="false" outlineLevel="0" collapsed="false">
      <c r="A848" s="14"/>
      <c r="B848" s="8"/>
      <c r="C848" s="8"/>
      <c r="D848" s="8"/>
      <c r="E848" s="8"/>
      <c r="F848" s="15"/>
      <c r="G848" s="8"/>
      <c r="H848" s="8"/>
      <c r="I848" s="8"/>
      <c r="J848" s="8"/>
      <c r="K848" s="8"/>
      <c r="L848" s="8"/>
      <c r="M848" s="8"/>
      <c r="N848" s="16"/>
      <c r="O848" s="8"/>
      <c r="P848" s="8"/>
      <c r="Q848" s="8"/>
      <c r="R848" s="8"/>
      <c r="S848" s="8"/>
      <c r="T848" s="8"/>
      <c r="U848" s="6" t="str">
        <f aca="false">IF(I848=0,"",MAX(0,1-(J848+K848+L848)/I848))</f>
        <v/>
      </c>
      <c r="V848" s="6" t="str">
        <f aca="false">IF(D848=0,"",G848/D848)</f>
        <v/>
      </c>
      <c r="W848" s="6" t="str">
        <f aca="false">IF(D848=0,"",H848/D848)</f>
        <v/>
      </c>
      <c r="X848" s="13" t="str">
        <f aca="false">IF(M848=0,"",N848/M848)</f>
        <v/>
      </c>
    </row>
    <row r="849" customFormat="false" ht="15" hidden="false" customHeight="false" outlineLevel="0" collapsed="false">
      <c r="A849" s="14"/>
      <c r="B849" s="8"/>
      <c r="C849" s="8"/>
      <c r="D849" s="8"/>
      <c r="E849" s="8"/>
      <c r="F849" s="15"/>
      <c r="G849" s="8"/>
      <c r="H849" s="8"/>
      <c r="I849" s="8"/>
      <c r="J849" s="8"/>
      <c r="K849" s="8"/>
      <c r="L849" s="8"/>
      <c r="M849" s="8"/>
      <c r="N849" s="16"/>
      <c r="O849" s="8"/>
      <c r="P849" s="8"/>
      <c r="Q849" s="8"/>
      <c r="R849" s="8"/>
      <c r="S849" s="8"/>
      <c r="T849" s="8"/>
      <c r="U849" s="6" t="str">
        <f aca="false">IF(I849=0,"",MAX(0,1-(J849+K849+L849)/I849))</f>
        <v/>
      </c>
      <c r="V849" s="6" t="str">
        <f aca="false">IF(D849=0,"",G849/D849)</f>
        <v/>
      </c>
      <c r="W849" s="6" t="str">
        <f aca="false">IF(D849=0,"",H849/D849)</f>
        <v/>
      </c>
      <c r="X849" s="13" t="str">
        <f aca="false">IF(M849=0,"",N849/M849)</f>
        <v/>
      </c>
    </row>
    <row r="850" customFormat="false" ht="15" hidden="false" customHeight="false" outlineLevel="0" collapsed="false">
      <c r="A850" s="14"/>
      <c r="B850" s="8"/>
      <c r="C850" s="8"/>
      <c r="D850" s="8"/>
      <c r="E850" s="8"/>
      <c r="F850" s="15"/>
      <c r="G850" s="8"/>
      <c r="H850" s="8"/>
      <c r="I850" s="8"/>
      <c r="J850" s="8"/>
      <c r="K850" s="8"/>
      <c r="L850" s="8"/>
      <c r="M850" s="8"/>
      <c r="N850" s="16"/>
      <c r="O850" s="8"/>
      <c r="P850" s="8"/>
      <c r="Q850" s="8"/>
      <c r="R850" s="8"/>
      <c r="S850" s="8"/>
      <c r="T850" s="8"/>
      <c r="U850" s="6" t="str">
        <f aca="false">IF(I850=0,"",MAX(0,1-(J850+K850+L850)/I850))</f>
        <v/>
      </c>
      <c r="V850" s="6" t="str">
        <f aca="false">IF(D850=0,"",G850/D850)</f>
        <v/>
      </c>
      <c r="W850" s="6" t="str">
        <f aca="false">IF(D850=0,"",H850/D850)</f>
        <v/>
      </c>
      <c r="X850" s="13" t="str">
        <f aca="false">IF(M850=0,"",N850/M850)</f>
        <v/>
      </c>
    </row>
    <row r="851" customFormat="false" ht="15" hidden="false" customHeight="false" outlineLevel="0" collapsed="false">
      <c r="A851" s="14"/>
      <c r="B851" s="8"/>
      <c r="C851" s="8"/>
      <c r="D851" s="8"/>
      <c r="E851" s="8"/>
      <c r="F851" s="15"/>
      <c r="G851" s="8"/>
      <c r="H851" s="8"/>
      <c r="I851" s="8"/>
      <c r="J851" s="8"/>
      <c r="K851" s="8"/>
      <c r="L851" s="8"/>
      <c r="M851" s="8"/>
      <c r="N851" s="16"/>
      <c r="O851" s="8"/>
      <c r="P851" s="8"/>
      <c r="Q851" s="8"/>
      <c r="R851" s="8"/>
      <c r="S851" s="8"/>
      <c r="T851" s="8"/>
      <c r="U851" s="6" t="str">
        <f aca="false">IF(I851=0,"",MAX(0,1-(J851+K851+L851)/I851))</f>
        <v/>
      </c>
      <c r="V851" s="6" t="str">
        <f aca="false">IF(D851=0,"",G851/D851)</f>
        <v/>
      </c>
      <c r="W851" s="6" t="str">
        <f aca="false">IF(D851=0,"",H851/D851)</f>
        <v/>
      </c>
      <c r="X851" s="13" t="str">
        <f aca="false">IF(M851=0,"",N851/M851)</f>
        <v/>
      </c>
    </row>
    <row r="852" customFormat="false" ht="15" hidden="false" customHeight="false" outlineLevel="0" collapsed="false">
      <c r="A852" s="14"/>
      <c r="B852" s="8"/>
      <c r="C852" s="8"/>
      <c r="D852" s="8"/>
      <c r="E852" s="8"/>
      <c r="F852" s="15"/>
      <c r="G852" s="8"/>
      <c r="H852" s="8"/>
      <c r="I852" s="8"/>
      <c r="J852" s="8"/>
      <c r="K852" s="8"/>
      <c r="L852" s="8"/>
      <c r="M852" s="8"/>
      <c r="N852" s="16"/>
      <c r="O852" s="8"/>
      <c r="P852" s="8"/>
      <c r="Q852" s="8"/>
      <c r="R852" s="8"/>
      <c r="S852" s="8"/>
      <c r="T852" s="8"/>
      <c r="U852" s="6" t="str">
        <f aca="false">IF(I852=0,"",MAX(0,1-(J852+K852+L852)/I852))</f>
        <v/>
      </c>
      <c r="V852" s="6" t="str">
        <f aca="false">IF(D852=0,"",G852/D852)</f>
        <v/>
      </c>
      <c r="W852" s="6" t="str">
        <f aca="false">IF(D852=0,"",H852/D852)</f>
        <v/>
      </c>
      <c r="X852" s="13" t="str">
        <f aca="false">IF(M852=0,"",N852/M852)</f>
        <v/>
      </c>
    </row>
    <row r="853" customFormat="false" ht="15" hidden="false" customHeight="false" outlineLevel="0" collapsed="false">
      <c r="A853" s="14"/>
      <c r="B853" s="8"/>
      <c r="C853" s="8"/>
      <c r="D853" s="8"/>
      <c r="E853" s="8"/>
      <c r="F853" s="15"/>
      <c r="G853" s="8"/>
      <c r="H853" s="8"/>
      <c r="I853" s="8"/>
      <c r="J853" s="8"/>
      <c r="K853" s="8"/>
      <c r="L853" s="8"/>
      <c r="M853" s="8"/>
      <c r="N853" s="16"/>
      <c r="O853" s="8"/>
      <c r="P853" s="8"/>
      <c r="Q853" s="8"/>
      <c r="R853" s="8"/>
      <c r="S853" s="8"/>
      <c r="T853" s="8"/>
      <c r="U853" s="6" t="str">
        <f aca="false">IF(I853=0,"",MAX(0,1-(J853+K853+L853)/I853))</f>
        <v/>
      </c>
      <c r="V853" s="6" t="str">
        <f aca="false">IF(D853=0,"",G853/D853)</f>
        <v/>
      </c>
      <c r="W853" s="6" t="str">
        <f aca="false">IF(D853=0,"",H853/D853)</f>
        <v/>
      </c>
      <c r="X853" s="13" t="str">
        <f aca="false">IF(M853=0,"",N853/M853)</f>
        <v/>
      </c>
    </row>
    <row r="854" customFormat="false" ht="15" hidden="false" customHeight="false" outlineLevel="0" collapsed="false">
      <c r="A854" s="14"/>
      <c r="B854" s="8"/>
      <c r="C854" s="8"/>
      <c r="D854" s="8"/>
      <c r="E854" s="8"/>
      <c r="F854" s="15"/>
      <c r="G854" s="8"/>
      <c r="H854" s="8"/>
      <c r="I854" s="8"/>
      <c r="J854" s="8"/>
      <c r="K854" s="8"/>
      <c r="L854" s="8"/>
      <c r="M854" s="8"/>
      <c r="N854" s="16"/>
      <c r="O854" s="8"/>
      <c r="P854" s="8"/>
      <c r="Q854" s="8"/>
      <c r="R854" s="8"/>
      <c r="S854" s="8"/>
      <c r="T854" s="8"/>
      <c r="U854" s="6" t="str">
        <f aca="false">IF(I854=0,"",MAX(0,1-(J854+K854+L854)/I854))</f>
        <v/>
      </c>
      <c r="V854" s="6" t="str">
        <f aca="false">IF(D854=0,"",G854/D854)</f>
        <v/>
      </c>
      <c r="W854" s="6" t="str">
        <f aca="false">IF(D854=0,"",H854/D854)</f>
        <v/>
      </c>
      <c r="X854" s="13" t="str">
        <f aca="false">IF(M854=0,"",N854/M854)</f>
        <v/>
      </c>
    </row>
    <row r="855" customFormat="false" ht="15" hidden="false" customHeight="false" outlineLevel="0" collapsed="false">
      <c r="A855" s="14"/>
      <c r="B855" s="8"/>
      <c r="C855" s="8"/>
      <c r="D855" s="8"/>
      <c r="E855" s="8"/>
      <c r="F855" s="15"/>
      <c r="G855" s="8"/>
      <c r="H855" s="8"/>
      <c r="I855" s="8"/>
      <c r="J855" s="8"/>
      <c r="K855" s="8"/>
      <c r="L855" s="8"/>
      <c r="M855" s="8"/>
      <c r="N855" s="16"/>
      <c r="O855" s="8"/>
      <c r="P855" s="8"/>
      <c r="Q855" s="8"/>
      <c r="R855" s="8"/>
      <c r="S855" s="8"/>
      <c r="T855" s="8"/>
      <c r="U855" s="6" t="str">
        <f aca="false">IF(I855=0,"",MAX(0,1-(J855+K855+L855)/I855))</f>
        <v/>
      </c>
      <c r="V855" s="6" t="str">
        <f aca="false">IF(D855=0,"",G855/D855)</f>
        <v/>
      </c>
      <c r="W855" s="6" t="str">
        <f aca="false">IF(D855=0,"",H855/D855)</f>
        <v/>
      </c>
      <c r="X855" s="13" t="str">
        <f aca="false">IF(M855=0,"",N855/M855)</f>
        <v/>
      </c>
    </row>
    <row r="856" customFormat="false" ht="15" hidden="false" customHeight="false" outlineLevel="0" collapsed="false">
      <c r="A856" s="14"/>
      <c r="B856" s="8"/>
      <c r="C856" s="8"/>
      <c r="D856" s="8"/>
      <c r="E856" s="8"/>
      <c r="F856" s="15"/>
      <c r="G856" s="8"/>
      <c r="H856" s="8"/>
      <c r="I856" s="8"/>
      <c r="J856" s="8"/>
      <c r="K856" s="8"/>
      <c r="L856" s="8"/>
      <c r="M856" s="8"/>
      <c r="N856" s="16"/>
      <c r="O856" s="8"/>
      <c r="P856" s="8"/>
      <c r="Q856" s="8"/>
      <c r="R856" s="8"/>
      <c r="S856" s="8"/>
      <c r="T856" s="8"/>
      <c r="U856" s="6" t="str">
        <f aca="false">IF(I856=0,"",MAX(0,1-(J856+K856+L856)/I856))</f>
        <v/>
      </c>
      <c r="V856" s="6" t="str">
        <f aca="false">IF(D856=0,"",G856/D856)</f>
        <v/>
      </c>
      <c r="W856" s="6" t="str">
        <f aca="false">IF(D856=0,"",H856/D856)</f>
        <v/>
      </c>
      <c r="X856" s="13" t="str">
        <f aca="false">IF(M856=0,"",N856/M856)</f>
        <v/>
      </c>
    </row>
    <row r="857" customFormat="false" ht="15" hidden="false" customHeight="false" outlineLevel="0" collapsed="false">
      <c r="A857" s="14"/>
      <c r="B857" s="8"/>
      <c r="C857" s="8"/>
      <c r="D857" s="8"/>
      <c r="E857" s="8"/>
      <c r="F857" s="15"/>
      <c r="G857" s="8"/>
      <c r="H857" s="8"/>
      <c r="I857" s="8"/>
      <c r="J857" s="8"/>
      <c r="K857" s="8"/>
      <c r="L857" s="8"/>
      <c r="M857" s="8"/>
      <c r="N857" s="16"/>
      <c r="O857" s="8"/>
      <c r="P857" s="8"/>
      <c r="Q857" s="8"/>
      <c r="R857" s="8"/>
      <c r="S857" s="8"/>
      <c r="T857" s="8"/>
      <c r="U857" s="6" t="str">
        <f aca="false">IF(I857=0,"",MAX(0,1-(J857+K857+L857)/I857))</f>
        <v/>
      </c>
      <c r="V857" s="6" t="str">
        <f aca="false">IF(D857=0,"",G857/D857)</f>
        <v/>
      </c>
      <c r="W857" s="6" t="str">
        <f aca="false">IF(D857=0,"",H857/D857)</f>
        <v/>
      </c>
      <c r="X857" s="13" t="str">
        <f aca="false">IF(M857=0,"",N857/M857)</f>
        <v/>
      </c>
    </row>
    <row r="858" customFormat="false" ht="15" hidden="false" customHeight="false" outlineLevel="0" collapsed="false">
      <c r="A858" s="14"/>
      <c r="B858" s="8"/>
      <c r="C858" s="8"/>
      <c r="D858" s="8"/>
      <c r="E858" s="8"/>
      <c r="F858" s="15"/>
      <c r="G858" s="8"/>
      <c r="H858" s="8"/>
      <c r="I858" s="8"/>
      <c r="J858" s="8"/>
      <c r="K858" s="8"/>
      <c r="L858" s="8"/>
      <c r="M858" s="8"/>
      <c r="N858" s="16"/>
      <c r="O858" s="8"/>
      <c r="P858" s="8"/>
      <c r="Q858" s="8"/>
      <c r="R858" s="8"/>
      <c r="S858" s="8"/>
      <c r="T858" s="8"/>
      <c r="U858" s="6" t="str">
        <f aca="false">IF(I858=0,"",MAX(0,1-(J858+K858+L858)/I858))</f>
        <v/>
      </c>
      <c r="V858" s="6" t="str">
        <f aca="false">IF(D858=0,"",G858/D858)</f>
        <v/>
      </c>
      <c r="W858" s="6" t="str">
        <f aca="false">IF(D858=0,"",H858/D858)</f>
        <v/>
      </c>
      <c r="X858" s="13" t="str">
        <f aca="false">IF(M858=0,"",N858/M858)</f>
        <v/>
      </c>
    </row>
    <row r="859" customFormat="false" ht="15" hidden="false" customHeight="false" outlineLevel="0" collapsed="false">
      <c r="A859" s="14"/>
      <c r="B859" s="8"/>
      <c r="C859" s="8"/>
      <c r="D859" s="8"/>
      <c r="E859" s="8"/>
      <c r="F859" s="15"/>
      <c r="G859" s="8"/>
      <c r="H859" s="8"/>
      <c r="I859" s="8"/>
      <c r="J859" s="8"/>
      <c r="K859" s="8"/>
      <c r="L859" s="8"/>
      <c r="M859" s="8"/>
      <c r="N859" s="16"/>
      <c r="O859" s="8"/>
      <c r="P859" s="8"/>
      <c r="Q859" s="8"/>
      <c r="R859" s="8"/>
      <c r="S859" s="8"/>
      <c r="T859" s="8"/>
      <c r="U859" s="6" t="str">
        <f aca="false">IF(I859=0,"",MAX(0,1-(J859+K859+L859)/I859))</f>
        <v/>
      </c>
      <c r="V859" s="6" t="str">
        <f aca="false">IF(D859=0,"",G859/D859)</f>
        <v/>
      </c>
      <c r="W859" s="6" t="str">
        <f aca="false">IF(D859=0,"",H859/D859)</f>
        <v/>
      </c>
      <c r="X859" s="13" t="str">
        <f aca="false">IF(M859=0,"",N859/M859)</f>
        <v/>
      </c>
    </row>
    <row r="860" customFormat="false" ht="15" hidden="false" customHeight="false" outlineLevel="0" collapsed="false">
      <c r="A860" s="14"/>
      <c r="B860" s="8"/>
      <c r="C860" s="8"/>
      <c r="D860" s="8"/>
      <c r="E860" s="8"/>
      <c r="F860" s="15"/>
      <c r="G860" s="8"/>
      <c r="H860" s="8"/>
      <c r="I860" s="8"/>
      <c r="J860" s="8"/>
      <c r="K860" s="8"/>
      <c r="L860" s="8"/>
      <c r="M860" s="8"/>
      <c r="N860" s="16"/>
      <c r="O860" s="8"/>
      <c r="P860" s="8"/>
      <c r="Q860" s="8"/>
      <c r="R860" s="8"/>
      <c r="S860" s="8"/>
      <c r="T860" s="8"/>
      <c r="U860" s="6" t="str">
        <f aca="false">IF(I860=0,"",MAX(0,1-(J860+K860+L860)/I860))</f>
        <v/>
      </c>
      <c r="V860" s="6" t="str">
        <f aca="false">IF(D860=0,"",G860/D860)</f>
        <v/>
      </c>
      <c r="W860" s="6" t="str">
        <f aca="false">IF(D860=0,"",H860/D860)</f>
        <v/>
      </c>
      <c r="X860" s="13" t="str">
        <f aca="false">IF(M860=0,"",N860/M860)</f>
        <v/>
      </c>
    </row>
    <row r="861" customFormat="false" ht="15" hidden="false" customHeight="false" outlineLevel="0" collapsed="false">
      <c r="A861" s="14"/>
      <c r="B861" s="8"/>
      <c r="C861" s="8"/>
      <c r="D861" s="8"/>
      <c r="E861" s="8"/>
      <c r="F861" s="15"/>
      <c r="G861" s="8"/>
      <c r="H861" s="8"/>
      <c r="I861" s="8"/>
      <c r="J861" s="8"/>
      <c r="K861" s="8"/>
      <c r="L861" s="8"/>
      <c r="M861" s="8"/>
      <c r="N861" s="16"/>
      <c r="O861" s="8"/>
      <c r="P861" s="8"/>
      <c r="Q861" s="8"/>
      <c r="R861" s="8"/>
      <c r="S861" s="8"/>
      <c r="T861" s="8"/>
      <c r="U861" s="6" t="str">
        <f aca="false">IF(I861=0,"",MAX(0,1-(J861+K861+L861)/I861))</f>
        <v/>
      </c>
      <c r="V861" s="6" t="str">
        <f aca="false">IF(D861=0,"",G861/D861)</f>
        <v/>
      </c>
      <c r="W861" s="6" t="str">
        <f aca="false">IF(D861=0,"",H861/D861)</f>
        <v/>
      </c>
      <c r="X861" s="13" t="str">
        <f aca="false">IF(M861=0,"",N861/M861)</f>
        <v/>
      </c>
    </row>
    <row r="862" customFormat="false" ht="15" hidden="false" customHeight="false" outlineLevel="0" collapsed="false">
      <c r="A862" s="14"/>
      <c r="B862" s="8"/>
      <c r="C862" s="8"/>
      <c r="D862" s="8"/>
      <c r="E862" s="8"/>
      <c r="F862" s="15"/>
      <c r="G862" s="8"/>
      <c r="H862" s="8"/>
      <c r="I862" s="8"/>
      <c r="J862" s="8"/>
      <c r="K862" s="8"/>
      <c r="L862" s="8"/>
      <c r="M862" s="8"/>
      <c r="N862" s="16"/>
      <c r="O862" s="8"/>
      <c r="P862" s="8"/>
      <c r="Q862" s="8"/>
      <c r="R862" s="8"/>
      <c r="S862" s="8"/>
      <c r="T862" s="8"/>
      <c r="U862" s="6" t="str">
        <f aca="false">IF(I862=0,"",MAX(0,1-(J862+K862+L862)/I862))</f>
        <v/>
      </c>
      <c r="V862" s="6" t="str">
        <f aca="false">IF(D862=0,"",G862/D862)</f>
        <v/>
      </c>
      <c r="W862" s="6" t="str">
        <f aca="false">IF(D862=0,"",H862/D862)</f>
        <v/>
      </c>
      <c r="X862" s="13" t="str">
        <f aca="false">IF(M862=0,"",N862/M862)</f>
        <v/>
      </c>
    </row>
    <row r="863" customFormat="false" ht="15" hidden="false" customHeight="false" outlineLevel="0" collapsed="false">
      <c r="A863" s="14"/>
      <c r="B863" s="8"/>
      <c r="C863" s="8"/>
      <c r="D863" s="8"/>
      <c r="E863" s="8"/>
      <c r="F863" s="15"/>
      <c r="G863" s="8"/>
      <c r="H863" s="8"/>
      <c r="I863" s="8"/>
      <c r="J863" s="8"/>
      <c r="K863" s="8"/>
      <c r="L863" s="8"/>
      <c r="M863" s="8"/>
      <c r="N863" s="16"/>
      <c r="O863" s="8"/>
      <c r="P863" s="8"/>
      <c r="Q863" s="8"/>
      <c r="R863" s="8"/>
      <c r="S863" s="8"/>
      <c r="T863" s="8"/>
      <c r="U863" s="6" t="str">
        <f aca="false">IF(I863=0,"",MAX(0,1-(J863+K863+L863)/I863))</f>
        <v/>
      </c>
      <c r="V863" s="6" t="str">
        <f aca="false">IF(D863=0,"",G863/D863)</f>
        <v/>
      </c>
      <c r="W863" s="6" t="str">
        <f aca="false">IF(D863=0,"",H863/D863)</f>
        <v/>
      </c>
      <c r="X863" s="13" t="str">
        <f aca="false">IF(M863=0,"",N863/M863)</f>
        <v/>
      </c>
    </row>
    <row r="864" customFormat="false" ht="15" hidden="false" customHeight="false" outlineLevel="0" collapsed="false">
      <c r="A864" s="14"/>
      <c r="B864" s="8"/>
      <c r="C864" s="8"/>
      <c r="D864" s="8"/>
      <c r="E864" s="8"/>
      <c r="F864" s="15"/>
      <c r="G864" s="8"/>
      <c r="H864" s="8"/>
      <c r="I864" s="8"/>
      <c r="J864" s="8"/>
      <c r="K864" s="8"/>
      <c r="L864" s="8"/>
      <c r="M864" s="8"/>
      <c r="N864" s="16"/>
      <c r="O864" s="8"/>
      <c r="P864" s="8"/>
      <c r="Q864" s="8"/>
      <c r="R864" s="8"/>
      <c r="S864" s="8"/>
      <c r="T864" s="8"/>
      <c r="U864" s="6" t="str">
        <f aca="false">IF(I864=0,"",MAX(0,1-(J864+K864+L864)/I864))</f>
        <v/>
      </c>
      <c r="V864" s="6" t="str">
        <f aca="false">IF(D864=0,"",G864/D864)</f>
        <v/>
      </c>
      <c r="W864" s="6" t="str">
        <f aca="false">IF(D864=0,"",H864/D864)</f>
        <v/>
      </c>
      <c r="X864" s="13" t="str">
        <f aca="false">IF(M864=0,"",N864/M864)</f>
        <v/>
      </c>
    </row>
    <row r="865" customFormat="false" ht="15" hidden="false" customHeight="false" outlineLevel="0" collapsed="false">
      <c r="A865" s="14"/>
      <c r="B865" s="8"/>
      <c r="C865" s="8"/>
      <c r="D865" s="8"/>
      <c r="E865" s="8"/>
      <c r="F865" s="15"/>
      <c r="G865" s="8"/>
      <c r="H865" s="8"/>
      <c r="I865" s="8"/>
      <c r="J865" s="8"/>
      <c r="K865" s="8"/>
      <c r="L865" s="8"/>
      <c r="M865" s="8"/>
      <c r="N865" s="16"/>
      <c r="O865" s="8"/>
      <c r="P865" s="8"/>
      <c r="Q865" s="8"/>
      <c r="R865" s="8"/>
      <c r="S865" s="8"/>
      <c r="T865" s="8"/>
      <c r="U865" s="6" t="str">
        <f aca="false">IF(I865=0,"",MAX(0,1-(J865+K865+L865)/I865))</f>
        <v/>
      </c>
      <c r="V865" s="6" t="str">
        <f aca="false">IF(D865=0,"",G865/D865)</f>
        <v/>
      </c>
      <c r="W865" s="6" t="str">
        <f aca="false">IF(D865=0,"",H865/D865)</f>
        <v/>
      </c>
      <c r="X865" s="13" t="str">
        <f aca="false">IF(M865=0,"",N865/M865)</f>
        <v/>
      </c>
    </row>
    <row r="866" customFormat="false" ht="15" hidden="false" customHeight="false" outlineLevel="0" collapsed="false">
      <c r="A866" s="14"/>
      <c r="B866" s="8"/>
      <c r="C866" s="8"/>
      <c r="D866" s="8"/>
      <c r="E866" s="8"/>
      <c r="F866" s="15"/>
      <c r="G866" s="8"/>
      <c r="H866" s="8"/>
      <c r="I866" s="8"/>
      <c r="J866" s="8"/>
      <c r="K866" s="8"/>
      <c r="L866" s="8"/>
      <c r="M866" s="8"/>
      <c r="N866" s="16"/>
      <c r="O866" s="8"/>
      <c r="P866" s="8"/>
      <c r="Q866" s="8"/>
      <c r="R866" s="8"/>
      <c r="S866" s="8"/>
      <c r="T866" s="8"/>
      <c r="U866" s="6" t="str">
        <f aca="false">IF(I866=0,"",MAX(0,1-(J866+K866+L866)/I866))</f>
        <v/>
      </c>
      <c r="V866" s="6" t="str">
        <f aca="false">IF(D866=0,"",G866/D866)</f>
        <v/>
      </c>
      <c r="W866" s="6" t="str">
        <f aca="false">IF(D866=0,"",H866/D866)</f>
        <v/>
      </c>
      <c r="X866" s="13" t="str">
        <f aca="false">IF(M866=0,"",N866/M866)</f>
        <v/>
      </c>
    </row>
    <row r="867" customFormat="false" ht="15" hidden="false" customHeight="false" outlineLevel="0" collapsed="false">
      <c r="A867" s="14"/>
      <c r="B867" s="8"/>
      <c r="C867" s="8"/>
      <c r="D867" s="8"/>
      <c r="E867" s="8"/>
      <c r="F867" s="15"/>
      <c r="G867" s="8"/>
      <c r="H867" s="8"/>
      <c r="I867" s="8"/>
      <c r="J867" s="8"/>
      <c r="K867" s="8"/>
      <c r="L867" s="8"/>
      <c r="M867" s="8"/>
      <c r="N867" s="16"/>
      <c r="O867" s="8"/>
      <c r="P867" s="8"/>
      <c r="Q867" s="8"/>
      <c r="R867" s="8"/>
      <c r="S867" s="8"/>
      <c r="T867" s="8"/>
      <c r="U867" s="6" t="str">
        <f aca="false">IF(I867=0,"",MAX(0,1-(J867+K867+L867)/I867))</f>
        <v/>
      </c>
      <c r="V867" s="6" t="str">
        <f aca="false">IF(D867=0,"",G867/D867)</f>
        <v/>
      </c>
      <c r="W867" s="6" t="str">
        <f aca="false">IF(D867=0,"",H867/D867)</f>
        <v/>
      </c>
      <c r="X867" s="13" t="str">
        <f aca="false">IF(M867=0,"",N867/M867)</f>
        <v/>
      </c>
    </row>
    <row r="868" customFormat="false" ht="15" hidden="false" customHeight="false" outlineLevel="0" collapsed="false">
      <c r="A868" s="14"/>
      <c r="B868" s="8"/>
      <c r="C868" s="8"/>
      <c r="D868" s="8"/>
      <c r="E868" s="8"/>
      <c r="F868" s="15"/>
      <c r="G868" s="8"/>
      <c r="H868" s="8"/>
      <c r="I868" s="8"/>
      <c r="J868" s="8"/>
      <c r="K868" s="8"/>
      <c r="L868" s="8"/>
      <c r="M868" s="8"/>
      <c r="N868" s="16"/>
      <c r="O868" s="8"/>
      <c r="P868" s="8"/>
      <c r="Q868" s="8"/>
      <c r="R868" s="8"/>
      <c r="S868" s="8"/>
      <c r="T868" s="8"/>
      <c r="U868" s="6" t="str">
        <f aca="false">IF(I868=0,"",MAX(0,1-(J868+K868+L868)/I868))</f>
        <v/>
      </c>
      <c r="V868" s="6" t="str">
        <f aca="false">IF(D868=0,"",G868/D868)</f>
        <v/>
      </c>
      <c r="W868" s="6" t="str">
        <f aca="false">IF(D868=0,"",H868/D868)</f>
        <v/>
      </c>
      <c r="X868" s="13" t="str">
        <f aca="false">IF(M868=0,"",N868/M868)</f>
        <v/>
      </c>
    </row>
    <row r="869" customFormat="false" ht="15" hidden="false" customHeight="false" outlineLevel="0" collapsed="false">
      <c r="A869" s="14"/>
      <c r="B869" s="8"/>
      <c r="C869" s="8"/>
      <c r="D869" s="8"/>
      <c r="E869" s="8"/>
      <c r="F869" s="15"/>
      <c r="G869" s="8"/>
      <c r="H869" s="8"/>
      <c r="I869" s="8"/>
      <c r="J869" s="8"/>
      <c r="K869" s="8"/>
      <c r="L869" s="8"/>
      <c r="M869" s="8"/>
      <c r="N869" s="16"/>
      <c r="O869" s="8"/>
      <c r="P869" s="8"/>
      <c r="Q869" s="8"/>
      <c r="R869" s="8"/>
      <c r="S869" s="8"/>
      <c r="T869" s="8"/>
      <c r="U869" s="6" t="str">
        <f aca="false">IF(I869=0,"",MAX(0,1-(J869+K869+L869)/I869))</f>
        <v/>
      </c>
      <c r="V869" s="6" t="str">
        <f aca="false">IF(D869=0,"",G869/D869)</f>
        <v/>
      </c>
      <c r="W869" s="6" t="str">
        <f aca="false">IF(D869=0,"",H869/D869)</f>
        <v/>
      </c>
      <c r="X869" s="13" t="str">
        <f aca="false">IF(M869=0,"",N869/M869)</f>
        <v/>
      </c>
    </row>
    <row r="870" customFormat="false" ht="15" hidden="false" customHeight="false" outlineLevel="0" collapsed="false">
      <c r="A870" s="14"/>
      <c r="B870" s="8"/>
      <c r="C870" s="8"/>
      <c r="D870" s="8"/>
      <c r="E870" s="8"/>
      <c r="F870" s="15"/>
      <c r="G870" s="8"/>
      <c r="H870" s="8"/>
      <c r="I870" s="8"/>
      <c r="J870" s="8"/>
      <c r="K870" s="8"/>
      <c r="L870" s="8"/>
      <c r="M870" s="8"/>
      <c r="N870" s="16"/>
      <c r="O870" s="8"/>
      <c r="P870" s="8"/>
      <c r="Q870" s="8"/>
      <c r="R870" s="8"/>
      <c r="S870" s="8"/>
      <c r="T870" s="8"/>
      <c r="U870" s="6" t="str">
        <f aca="false">IF(I870=0,"",MAX(0,1-(J870+K870+L870)/I870))</f>
        <v/>
      </c>
      <c r="V870" s="6" t="str">
        <f aca="false">IF(D870=0,"",G870/D870)</f>
        <v/>
      </c>
      <c r="W870" s="6" t="str">
        <f aca="false">IF(D870=0,"",H870/D870)</f>
        <v/>
      </c>
      <c r="X870" s="13" t="str">
        <f aca="false">IF(M870=0,"",N870/M870)</f>
        <v/>
      </c>
    </row>
    <row r="871" customFormat="false" ht="15" hidden="false" customHeight="false" outlineLevel="0" collapsed="false">
      <c r="A871" s="14"/>
      <c r="B871" s="8"/>
      <c r="C871" s="8"/>
      <c r="D871" s="8"/>
      <c r="E871" s="8"/>
      <c r="F871" s="15"/>
      <c r="G871" s="8"/>
      <c r="H871" s="8"/>
      <c r="I871" s="8"/>
      <c r="J871" s="8"/>
      <c r="K871" s="8"/>
      <c r="L871" s="8"/>
      <c r="M871" s="8"/>
      <c r="N871" s="16"/>
      <c r="O871" s="8"/>
      <c r="P871" s="8"/>
      <c r="Q871" s="8"/>
      <c r="R871" s="8"/>
      <c r="S871" s="8"/>
      <c r="T871" s="8"/>
      <c r="U871" s="6" t="str">
        <f aca="false">IF(I871=0,"",MAX(0,1-(J871+K871+L871)/I871))</f>
        <v/>
      </c>
      <c r="V871" s="6" t="str">
        <f aca="false">IF(D871=0,"",G871/D871)</f>
        <v/>
      </c>
      <c r="W871" s="6" t="str">
        <f aca="false">IF(D871=0,"",H871/D871)</f>
        <v/>
      </c>
      <c r="X871" s="13" t="str">
        <f aca="false">IF(M871=0,"",N871/M871)</f>
        <v/>
      </c>
    </row>
    <row r="872" customFormat="false" ht="15" hidden="false" customHeight="false" outlineLevel="0" collapsed="false">
      <c r="A872" s="14"/>
      <c r="B872" s="8"/>
      <c r="C872" s="8"/>
      <c r="D872" s="8"/>
      <c r="E872" s="8"/>
      <c r="F872" s="15"/>
      <c r="G872" s="8"/>
      <c r="H872" s="8"/>
      <c r="I872" s="8"/>
      <c r="J872" s="8"/>
      <c r="K872" s="8"/>
      <c r="L872" s="8"/>
      <c r="M872" s="8"/>
      <c r="N872" s="16"/>
      <c r="O872" s="8"/>
      <c r="P872" s="8"/>
      <c r="Q872" s="8"/>
      <c r="R872" s="8"/>
      <c r="S872" s="8"/>
      <c r="T872" s="8"/>
      <c r="U872" s="6" t="str">
        <f aca="false">IF(I872=0,"",MAX(0,1-(J872+K872+L872)/I872))</f>
        <v/>
      </c>
      <c r="V872" s="6" t="str">
        <f aca="false">IF(D872=0,"",G872/D872)</f>
        <v/>
      </c>
      <c r="W872" s="6" t="str">
        <f aca="false">IF(D872=0,"",H872/D872)</f>
        <v/>
      </c>
      <c r="X872" s="13" t="str">
        <f aca="false">IF(M872=0,"",N872/M872)</f>
        <v/>
      </c>
    </row>
    <row r="873" customFormat="false" ht="15" hidden="false" customHeight="false" outlineLevel="0" collapsed="false">
      <c r="A873" s="14"/>
      <c r="B873" s="8"/>
      <c r="C873" s="8"/>
      <c r="D873" s="8"/>
      <c r="E873" s="8"/>
      <c r="F873" s="15"/>
      <c r="G873" s="8"/>
      <c r="H873" s="8"/>
      <c r="I873" s="8"/>
      <c r="J873" s="8"/>
      <c r="K873" s="8"/>
      <c r="L873" s="8"/>
      <c r="M873" s="8"/>
      <c r="N873" s="16"/>
      <c r="O873" s="8"/>
      <c r="P873" s="8"/>
      <c r="Q873" s="8"/>
      <c r="R873" s="8"/>
      <c r="S873" s="8"/>
      <c r="T873" s="8"/>
      <c r="U873" s="6" t="str">
        <f aca="false">IF(I873=0,"",MAX(0,1-(J873+K873+L873)/I873))</f>
        <v/>
      </c>
      <c r="V873" s="6" t="str">
        <f aca="false">IF(D873=0,"",G873/D873)</f>
        <v/>
      </c>
      <c r="W873" s="6" t="str">
        <f aca="false">IF(D873=0,"",H873/D873)</f>
        <v/>
      </c>
      <c r="X873" s="13" t="str">
        <f aca="false">IF(M873=0,"",N873/M873)</f>
        <v/>
      </c>
    </row>
    <row r="874" customFormat="false" ht="15" hidden="false" customHeight="false" outlineLevel="0" collapsed="false">
      <c r="A874" s="14"/>
      <c r="B874" s="8"/>
      <c r="C874" s="8"/>
      <c r="D874" s="8"/>
      <c r="E874" s="8"/>
      <c r="F874" s="15"/>
      <c r="G874" s="8"/>
      <c r="H874" s="8"/>
      <c r="I874" s="8"/>
      <c r="J874" s="8"/>
      <c r="K874" s="8"/>
      <c r="L874" s="8"/>
      <c r="M874" s="8"/>
      <c r="N874" s="16"/>
      <c r="O874" s="8"/>
      <c r="P874" s="8"/>
      <c r="Q874" s="8"/>
      <c r="R874" s="8"/>
      <c r="S874" s="8"/>
      <c r="T874" s="8"/>
      <c r="U874" s="6" t="str">
        <f aca="false">IF(I874=0,"",MAX(0,1-(J874+K874+L874)/I874))</f>
        <v/>
      </c>
      <c r="V874" s="6" t="str">
        <f aca="false">IF(D874=0,"",G874/D874)</f>
        <v/>
      </c>
      <c r="W874" s="6" t="str">
        <f aca="false">IF(D874=0,"",H874/D874)</f>
        <v/>
      </c>
      <c r="X874" s="13" t="str">
        <f aca="false">IF(M874=0,"",N874/M874)</f>
        <v/>
      </c>
    </row>
    <row r="875" customFormat="false" ht="15" hidden="false" customHeight="false" outlineLevel="0" collapsed="false">
      <c r="A875" s="14"/>
      <c r="B875" s="8"/>
      <c r="C875" s="8"/>
      <c r="D875" s="8"/>
      <c r="E875" s="8"/>
      <c r="F875" s="15"/>
      <c r="G875" s="8"/>
      <c r="H875" s="8"/>
      <c r="I875" s="8"/>
      <c r="J875" s="8"/>
      <c r="K875" s="8"/>
      <c r="L875" s="8"/>
      <c r="M875" s="8"/>
      <c r="N875" s="16"/>
      <c r="O875" s="8"/>
      <c r="P875" s="8"/>
      <c r="Q875" s="8"/>
      <c r="R875" s="8"/>
      <c r="S875" s="8"/>
      <c r="T875" s="8"/>
      <c r="U875" s="6" t="str">
        <f aca="false">IF(I875=0,"",MAX(0,1-(J875+K875+L875)/I875))</f>
        <v/>
      </c>
      <c r="V875" s="6" t="str">
        <f aca="false">IF(D875=0,"",G875/D875)</f>
        <v/>
      </c>
      <c r="W875" s="6" t="str">
        <f aca="false">IF(D875=0,"",H875/D875)</f>
        <v/>
      </c>
      <c r="X875" s="13" t="str">
        <f aca="false">IF(M875=0,"",N875/M875)</f>
        <v/>
      </c>
    </row>
    <row r="876" customFormat="false" ht="15" hidden="false" customHeight="false" outlineLevel="0" collapsed="false">
      <c r="A876" s="14"/>
      <c r="B876" s="8"/>
      <c r="C876" s="8"/>
      <c r="D876" s="8"/>
      <c r="E876" s="8"/>
      <c r="F876" s="15"/>
      <c r="G876" s="8"/>
      <c r="H876" s="8"/>
      <c r="I876" s="8"/>
      <c r="J876" s="8"/>
      <c r="K876" s="8"/>
      <c r="L876" s="8"/>
      <c r="M876" s="8"/>
      <c r="N876" s="16"/>
      <c r="O876" s="8"/>
      <c r="P876" s="8"/>
      <c r="Q876" s="8"/>
      <c r="R876" s="8"/>
      <c r="S876" s="8"/>
      <c r="T876" s="8"/>
      <c r="U876" s="6" t="str">
        <f aca="false">IF(I876=0,"",MAX(0,1-(J876+K876+L876)/I876))</f>
        <v/>
      </c>
      <c r="V876" s="6" t="str">
        <f aca="false">IF(D876=0,"",G876/D876)</f>
        <v/>
      </c>
      <c r="W876" s="6" t="str">
        <f aca="false">IF(D876=0,"",H876/D876)</f>
        <v/>
      </c>
      <c r="X876" s="13" t="str">
        <f aca="false">IF(M876=0,"",N876/M876)</f>
        <v/>
      </c>
    </row>
    <row r="877" customFormat="false" ht="15" hidden="false" customHeight="false" outlineLevel="0" collapsed="false">
      <c r="A877" s="14"/>
      <c r="B877" s="8"/>
      <c r="C877" s="8"/>
      <c r="D877" s="8"/>
      <c r="E877" s="8"/>
      <c r="F877" s="15"/>
      <c r="G877" s="8"/>
      <c r="H877" s="8"/>
      <c r="I877" s="8"/>
      <c r="J877" s="8"/>
      <c r="K877" s="8"/>
      <c r="L877" s="8"/>
      <c r="M877" s="8"/>
      <c r="N877" s="16"/>
      <c r="O877" s="8"/>
      <c r="P877" s="8"/>
      <c r="Q877" s="8"/>
      <c r="R877" s="8"/>
      <c r="S877" s="8"/>
      <c r="T877" s="8"/>
      <c r="U877" s="6" t="str">
        <f aca="false">IF(I877=0,"",MAX(0,1-(J877+K877+L877)/I877))</f>
        <v/>
      </c>
      <c r="V877" s="6" t="str">
        <f aca="false">IF(D877=0,"",G877/D877)</f>
        <v/>
      </c>
      <c r="W877" s="6" t="str">
        <f aca="false">IF(D877=0,"",H877/D877)</f>
        <v/>
      </c>
      <c r="X877" s="13" t="str">
        <f aca="false">IF(M877=0,"",N877/M877)</f>
        <v/>
      </c>
    </row>
    <row r="878" customFormat="false" ht="15" hidden="false" customHeight="false" outlineLevel="0" collapsed="false">
      <c r="A878" s="14"/>
      <c r="B878" s="8"/>
      <c r="C878" s="8"/>
      <c r="D878" s="8"/>
      <c r="E878" s="8"/>
      <c r="F878" s="15"/>
      <c r="G878" s="8"/>
      <c r="H878" s="8"/>
      <c r="I878" s="8"/>
      <c r="J878" s="8"/>
      <c r="K878" s="8"/>
      <c r="L878" s="8"/>
      <c r="M878" s="8"/>
      <c r="N878" s="16"/>
      <c r="O878" s="8"/>
      <c r="P878" s="8"/>
      <c r="Q878" s="8"/>
      <c r="R878" s="8"/>
      <c r="S878" s="8"/>
      <c r="T878" s="8"/>
      <c r="U878" s="6" t="str">
        <f aca="false">IF(I878=0,"",MAX(0,1-(J878+K878+L878)/I878))</f>
        <v/>
      </c>
      <c r="V878" s="6" t="str">
        <f aca="false">IF(D878=0,"",G878/D878)</f>
        <v/>
      </c>
      <c r="W878" s="6" t="str">
        <f aca="false">IF(D878=0,"",H878/D878)</f>
        <v/>
      </c>
      <c r="X878" s="13" t="str">
        <f aca="false">IF(M878=0,"",N878/M878)</f>
        <v/>
      </c>
    </row>
    <row r="879" customFormat="false" ht="15" hidden="false" customHeight="false" outlineLevel="0" collapsed="false">
      <c r="A879" s="14"/>
      <c r="B879" s="8"/>
      <c r="C879" s="8"/>
      <c r="D879" s="8"/>
      <c r="E879" s="8"/>
      <c r="F879" s="15"/>
      <c r="G879" s="8"/>
      <c r="H879" s="8"/>
      <c r="I879" s="8"/>
      <c r="J879" s="8"/>
      <c r="K879" s="8"/>
      <c r="L879" s="8"/>
      <c r="M879" s="8"/>
      <c r="N879" s="16"/>
      <c r="O879" s="8"/>
      <c r="P879" s="8"/>
      <c r="Q879" s="8"/>
      <c r="R879" s="8"/>
      <c r="S879" s="8"/>
      <c r="T879" s="8"/>
      <c r="U879" s="6" t="str">
        <f aca="false">IF(I879=0,"",MAX(0,1-(J879+K879+L879)/I879))</f>
        <v/>
      </c>
      <c r="V879" s="6" t="str">
        <f aca="false">IF(D879=0,"",G879/D879)</f>
        <v/>
      </c>
      <c r="W879" s="6" t="str">
        <f aca="false">IF(D879=0,"",H879/D879)</f>
        <v/>
      </c>
      <c r="X879" s="13" t="str">
        <f aca="false">IF(M879=0,"",N879/M879)</f>
        <v/>
      </c>
    </row>
    <row r="880" customFormat="false" ht="15" hidden="false" customHeight="false" outlineLevel="0" collapsed="false">
      <c r="A880" s="14"/>
      <c r="B880" s="8"/>
      <c r="C880" s="8"/>
      <c r="D880" s="8"/>
      <c r="E880" s="8"/>
      <c r="F880" s="15"/>
      <c r="G880" s="8"/>
      <c r="H880" s="8"/>
      <c r="I880" s="8"/>
      <c r="J880" s="8"/>
      <c r="K880" s="8"/>
      <c r="L880" s="8"/>
      <c r="M880" s="8"/>
      <c r="N880" s="16"/>
      <c r="O880" s="8"/>
      <c r="P880" s="8"/>
      <c r="Q880" s="8"/>
      <c r="R880" s="8"/>
      <c r="S880" s="8"/>
      <c r="T880" s="8"/>
      <c r="U880" s="6" t="str">
        <f aca="false">IF(I880=0,"",MAX(0,1-(J880+K880+L880)/I880))</f>
        <v/>
      </c>
      <c r="V880" s="6" t="str">
        <f aca="false">IF(D880=0,"",G880/D880)</f>
        <v/>
      </c>
      <c r="W880" s="6" t="str">
        <f aca="false">IF(D880=0,"",H880/D880)</f>
        <v/>
      </c>
      <c r="X880" s="13" t="str">
        <f aca="false">IF(M880=0,"",N880/M880)</f>
        <v/>
      </c>
    </row>
    <row r="881" customFormat="false" ht="15" hidden="false" customHeight="false" outlineLevel="0" collapsed="false">
      <c r="A881" s="14"/>
      <c r="B881" s="8"/>
      <c r="C881" s="8"/>
      <c r="D881" s="8"/>
      <c r="E881" s="8"/>
      <c r="F881" s="15"/>
      <c r="G881" s="8"/>
      <c r="H881" s="8"/>
      <c r="I881" s="8"/>
      <c r="J881" s="8"/>
      <c r="K881" s="8"/>
      <c r="L881" s="8"/>
      <c r="M881" s="8"/>
      <c r="N881" s="16"/>
      <c r="O881" s="8"/>
      <c r="P881" s="8"/>
      <c r="Q881" s="8"/>
      <c r="R881" s="8"/>
      <c r="S881" s="8"/>
      <c r="T881" s="8"/>
      <c r="U881" s="6" t="str">
        <f aca="false">IF(I881=0,"",MAX(0,1-(J881+K881+L881)/I881))</f>
        <v/>
      </c>
      <c r="V881" s="6" t="str">
        <f aca="false">IF(D881=0,"",G881/D881)</f>
        <v/>
      </c>
      <c r="W881" s="6" t="str">
        <f aca="false">IF(D881=0,"",H881/D881)</f>
        <v/>
      </c>
      <c r="X881" s="13" t="str">
        <f aca="false">IF(M881=0,"",N881/M881)</f>
        <v/>
      </c>
    </row>
    <row r="882" customFormat="false" ht="15" hidden="false" customHeight="false" outlineLevel="0" collapsed="false">
      <c r="A882" s="14"/>
      <c r="B882" s="8"/>
      <c r="C882" s="8"/>
      <c r="D882" s="8"/>
      <c r="E882" s="8"/>
      <c r="F882" s="15"/>
      <c r="G882" s="8"/>
      <c r="H882" s="8"/>
      <c r="I882" s="8"/>
      <c r="J882" s="8"/>
      <c r="K882" s="8"/>
      <c r="L882" s="8"/>
      <c r="M882" s="8"/>
      <c r="N882" s="16"/>
      <c r="O882" s="8"/>
      <c r="P882" s="8"/>
      <c r="Q882" s="8"/>
      <c r="R882" s="8"/>
      <c r="S882" s="8"/>
      <c r="T882" s="8"/>
      <c r="U882" s="6" t="str">
        <f aca="false">IF(I882=0,"",MAX(0,1-(J882+K882+L882)/I882))</f>
        <v/>
      </c>
      <c r="V882" s="6" t="str">
        <f aca="false">IF(D882=0,"",G882/D882)</f>
        <v/>
      </c>
      <c r="W882" s="6" t="str">
        <f aca="false">IF(D882=0,"",H882/D882)</f>
        <v/>
      </c>
      <c r="X882" s="13" t="str">
        <f aca="false">IF(M882=0,"",N882/M882)</f>
        <v/>
      </c>
    </row>
    <row r="883" customFormat="false" ht="15" hidden="false" customHeight="false" outlineLevel="0" collapsed="false">
      <c r="A883" s="14"/>
      <c r="B883" s="8"/>
      <c r="C883" s="8"/>
      <c r="D883" s="8"/>
      <c r="E883" s="8"/>
      <c r="F883" s="15"/>
      <c r="G883" s="8"/>
      <c r="H883" s="8"/>
      <c r="I883" s="8"/>
      <c r="J883" s="8"/>
      <c r="K883" s="8"/>
      <c r="L883" s="8"/>
      <c r="M883" s="8"/>
      <c r="N883" s="16"/>
      <c r="O883" s="8"/>
      <c r="P883" s="8"/>
      <c r="Q883" s="8"/>
      <c r="R883" s="8"/>
      <c r="S883" s="8"/>
      <c r="T883" s="8"/>
      <c r="U883" s="6" t="str">
        <f aca="false">IF(I883=0,"",MAX(0,1-(J883+K883+L883)/I883))</f>
        <v/>
      </c>
      <c r="V883" s="6" t="str">
        <f aca="false">IF(D883=0,"",G883/D883)</f>
        <v/>
      </c>
      <c r="W883" s="6" t="str">
        <f aca="false">IF(D883=0,"",H883/D883)</f>
        <v/>
      </c>
      <c r="X883" s="13" t="str">
        <f aca="false">IF(M883=0,"",N883/M883)</f>
        <v/>
      </c>
    </row>
    <row r="884" customFormat="false" ht="15" hidden="false" customHeight="false" outlineLevel="0" collapsed="false">
      <c r="A884" s="14"/>
      <c r="B884" s="8"/>
      <c r="C884" s="8"/>
      <c r="D884" s="8"/>
      <c r="E884" s="8"/>
      <c r="F884" s="15"/>
      <c r="G884" s="8"/>
      <c r="H884" s="8"/>
      <c r="I884" s="8"/>
      <c r="J884" s="8"/>
      <c r="K884" s="8"/>
      <c r="L884" s="8"/>
      <c r="M884" s="8"/>
      <c r="N884" s="16"/>
      <c r="O884" s="8"/>
      <c r="P884" s="8"/>
      <c r="Q884" s="8"/>
      <c r="R884" s="8"/>
      <c r="S884" s="8"/>
      <c r="T884" s="8"/>
      <c r="U884" s="6" t="str">
        <f aca="false">IF(I884=0,"",MAX(0,1-(J884+K884+L884)/I884))</f>
        <v/>
      </c>
      <c r="V884" s="6" t="str">
        <f aca="false">IF(D884=0,"",G884/D884)</f>
        <v/>
      </c>
      <c r="W884" s="6" t="str">
        <f aca="false">IF(D884=0,"",H884/D884)</f>
        <v/>
      </c>
      <c r="X884" s="13" t="str">
        <f aca="false">IF(M884=0,"",N884/M884)</f>
        <v/>
      </c>
    </row>
    <row r="885" customFormat="false" ht="15" hidden="false" customHeight="false" outlineLevel="0" collapsed="false">
      <c r="A885" s="14"/>
      <c r="B885" s="8"/>
      <c r="C885" s="8"/>
      <c r="D885" s="8"/>
      <c r="E885" s="8"/>
      <c r="F885" s="15"/>
      <c r="G885" s="8"/>
      <c r="H885" s="8"/>
      <c r="I885" s="8"/>
      <c r="J885" s="8"/>
      <c r="K885" s="8"/>
      <c r="L885" s="8"/>
      <c r="M885" s="8"/>
      <c r="N885" s="16"/>
      <c r="O885" s="8"/>
      <c r="P885" s="8"/>
      <c r="Q885" s="8"/>
      <c r="R885" s="8"/>
      <c r="S885" s="8"/>
      <c r="T885" s="8"/>
      <c r="U885" s="6" t="str">
        <f aca="false">IF(I885=0,"",MAX(0,1-(J885+K885+L885)/I885))</f>
        <v/>
      </c>
      <c r="V885" s="6" t="str">
        <f aca="false">IF(D885=0,"",G885/D885)</f>
        <v/>
      </c>
      <c r="W885" s="6" t="str">
        <f aca="false">IF(D885=0,"",H885/D885)</f>
        <v/>
      </c>
      <c r="X885" s="13" t="str">
        <f aca="false">IF(M885=0,"",N885/M885)</f>
        <v/>
      </c>
    </row>
    <row r="886" customFormat="false" ht="15" hidden="false" customHeight="false" outlineLevel="0" collapsed="false">
      <c r="A886" s="14"/>
      <c r="B886" s="8"/>
      <c r="C886" s="8"/>
      <c r="D886" s="8"/>
      <c r="E886" s="8"/>
      <c r="F886" s="15"/>
      <c r="G886" s="8"/>
      <c r="H886" s="8"/>
      <c r="I886" s="8"/>
      <c r="J886" s="8"/>
      <c r="K886" s="8"/>
      <c r="L886" s="8"/>
      <c r="M886" s="8"/>
      <c r="N886" s="16"/>
      <c r="O886" s="8"/>
      <c r="P886" s="8"/>
      <c r="Q886" s="8"/>
      <c r="R886" s="8"/>
      <c r="S886" s="8"/>
      <c r="T886" s="8"/>
      <c r="U886" s="6" t="str">
        <f aca="false">IF(I886=0,"",MAX(0,1-(J886+K886+L886)/I886))</f>
        <v/>
      </c>
      <c r="V886" s="6" t="str">
        <f aca="false">IF(D886=0,"",G886/D886)</f>
        <v/>
      </c>
      <c r="W886" s="6" t="str">
        <f aca="false">IF(D886=0,"",H886/D886)</f>
        <v/>
      </c>
      <c r="X886" s="13" t="str">
        <f aca="false">IF(M886=0,"",N886/M886)</f>
        <v/>
      </c>
    </row>
    <row r="887" customFormat="false" ht="15" hidden="false" customHeight="false" outlineLevel="0" collapsed="false">
      <c r="A887" s="14"/>
      <c r="B887" s="8"/>
      <c r="C887" s="8"/>
      <c r="D887" s="8"/>
      <c r="E887" s="8"/>
      <c r="F887" s="15"/>
      <c r="G887" s="8"/>
      <c r="H887" s="8"/>
      <c r="I887" s="8"/>
      <c r="J887" s="8"/>
      <c r="K887" s="8"/>
      <c r="L887" s="8"/>
      <c r="M887" s="8"/>
      <c r="N887" s="16"/>
      <c r="O887" s="8"/>
      <c r="P887" s="8"/>
      <c r="Q887" s="8"/>
      <c r="R887" s="8"/>
      <c r="S887" s="8"/>
      <c r="T887" s="8"/>
      <c r="U887" s="6" t="str">
        <f aca="false">IF(I887=0,"",MAX(0,1-(J887+K887+L887)/I887))</f>
        <v/>
      </c>
      <c r="V887" s="6" t="str">
        <f aca="false">IF(D887=0,"",G887/D887)</f>
        <v/>
      </c>
      <c r="W887" s="6" t="str">
        <f aca="false">IF(D887=0,"",H887/D887)</f>
        <v/>
      </c>
      <c r="X887" s="13" t="str">
        <f aca="false">IF(M887=0,"",N887/M887)</f>
        <v/>
      </c>
    </row>
    <row r="888" customFormat="false" ht="15" hidden="false" customHeight="false" outlineLevel="0" collapsed="false">
      <c r="A888" s="14"/>
      <c r="B888" s="8"/>
      <c r="C888" s="8"/>
      <c r="D888" s="8"/>
      <c r="E888" s="8"/>
      <c r="F888" s="15"/>
      <c r="G888" s="8"/>
      <c r="H888" s="8"/>
      <c r="I888" s="8"/>
      <c r="J888" s="8"/>
      <c r="K888" s="8"/>
      <c r="L888" s="8"/>
      <c r="M888" s="8"/>
      <c r="N888" s="16"/>
      <c r="O888" s="8"/>
      <c r="P888" s="8"/>
      <c r="Q888" s="8"/>
      <c r="R888" s="8"/>
      <c r="S888" s="8"/>
      <c r="T888" s="8"/>
      <c r="U888" s="6" t="str">
        <f aca="false">IF(I888=0,"",MAX(0,1-(J888+K888+L888)/I888))</f>
        <v/>
      </c>
      <c r="V888" s="6" t="str">
        <f aca="false">IF(D888=0,"",G888/D888)</f>
        <v/>
      </c>
      <c r="W888" s="6" t="str">
        <f aca="false">IF(D888=0,"",H888/D888)</f>
        <v/>
      </c>
      <c r="X888" s="13" t="str">
        <f aca="false">IF(M888=0,"",N888/M888)</f>
        <v/>
      </c>
    </row>
    <row r="889" customFormat="false" ht="15" hidden="false" customHeight="false" outlineLevel="0" collapsed="false">
      <c r="A889" s="14"/>
      <c r="B889" s="8"/>
      <c r="C889" s="8"/>
      <c r="D889" s="8"/>
      <c r="E889" s="8"/>
      <c r="F889" s="15"/>
      <c r="G889" s="8"/>
      <c r="H889" s="8"/>
      <c r="I889" s="8"/>
      <c r="J889" s="8"/>
      <c r="K889" s="8"/>
      <c r="L889" s="8"/>
      <c r="M889" s="8"/>
      <c r="N889" s="16"/>
      <c r="O889" s="8"/>
      <c r="P889" s="8"/>
      <c r="Q889" s="8"/>
      <c r="R889" s="8"/>
      <c r="S889" s="8"/>
      <c r="T889" s="8"/>
      <c r="U889" s="6" t="str">
        <f aca="false">IF(I889=0,"",MAX(0,1-(J889+K889+L889)/I889))</f>
        <v/>
      </c>
      <c r="V889" s="6" t="str">
        <f aca="false">IF(D889=0,"",G889/D889)</f>
        <v/>
      </c>
      <c r="W889" s="6" t="str">
        <f aca="false">IF(D889=0,"",H889/D889)</f>
        <v/>
      </c>
      <c r="X889" s="13" t="str">
        <f aca="false">IF(M889=0,"",N889/M889)</f>
        <v/>
      </c>
    </row>
    <row r="890" customFormat="false" ht="15" hidden="false" customHeight="false" outlineLevel="0" collapsed="false">
      <c r="A890" s="14"/>
      <c r="B890" s="8"/>
      <c r="C890" s="8"/>
      <c r="D890" s="8"/>
      <c r="E890" s="8"/>
      <c r="F890" s="15"/>
      <c r="G890" s="8"/>
      <c r="H890" s="8"/>
      <c r="I890" s="8"/>
      <c r="J890" s="8"/>
      <c r="K890" s="8"/>
      <c r="L890" s="8"/>
      <c r="M890" s="8"/>
      <c r="N890" s="16"/>
      <c r="O890" s="8"/>
      <c r="P890" s="8"/>
      <c r="Q890" s="8"/>
      <c r="R890" s="8"/>
      <c r="S890" s="8"/>
      <c r="T890" s="8"/>
      <c r="U890" s="6" t="str">
        <f aca="false">IF(I890=0,"",MAX(0,1-(J890+K890+L890)/I890))</f>
        <v/>
      </c>
      <c r="V890" s="6" t="str">
        <f aca="false">IF(D890=0,"",G890/D890)</f>
        <v/>
      </c>
      <c r="W890" s="6" t="str">
        <f aca="false">IF(D890=0,"",H890/D890)</f>
        <v/>
      </c>
      <c r="X890" s="13" t="str">
        <f aca="false">IF(M890=0,"",N890/M890)</f>
        <v/>
      </c>
    </row>
    <row r="891" customFormat="false" ht="15" hidden="false" customHeight="false" outlineLevel="0" collapsed="false">
      <c r="A891" s="14"/>
      <c r="B891" s="8"/>
      <c r="C891" s="8"/>
      <c r="D891" s="8"/>
      <c r="E891" s="8"/>
      <c r="F891" s="15"/>
      <c r="G891" s="8"/>
      <c r="H891" s="8"/>
      <c r="I891" s="8"/>
      <c r="J891" s="8"/>
      <c r="K891" s="8"/>
      <c r="L891" s="8"/>
      <c r="M891" s="8"/>
      <c r="N891" s="16"/>
      <c r="O891" s="8"/>
      <c r="P891" s="8"/>
      <c r="Q891" s="8"/>
      <c r="R891" s="8"/>
      <c r="S891" s="8"/>
      <c r="T891" s="8"/>
      <c r="U891" s="6" t="str">
        <f aca="false">IF(I891=0,"",MAX(0,1-(J891+K891+L891)/I891))</f>
        <v/>
      </c>
      <c r="V891" s="6" t="str">
        <f aca="false">IF(D891=0,"",G891/D891)</f>
        <v/>
      </c>
      <c r="W891" s="6" t="str">
        <f aca="false">IF(D891=0,"",H891/D891)</f>
        <v/>
      </c>
      <c r="X891" s="13" t="str">
        <f aca="false">IF(M891=0,"",N891/M891)</f>
        <v/>
      </c>
    </row>
    <row r="892" customFormat="false" ht="15" hidden="false" customHeight="false" outlineLevel="0" collapsed="false">
      <c r="A892" s="14"/>
      <c r="B892" s="8"/>
      <c r="C892" s="8"/>
      <c r="D892" s="8"/>
      <c r="E892" s="8"/>
      <c r="F892" s="15"/>
      <c r="G892" s="8"/>
      <c r="H892" s="8"/>
      <c r="I892" s="8"/>
      <c r="J892" s="8"/>
      <c r="K892" s="8"/>
      <c r="L892" s="8"/>
      <c r="M892" s="8"/>
      <c r="N892" s="16"/>
      <c r="O892" s="8"/>
      <c r="P892" s="8"/>
      <c r="Q892" s="8"/>
      <c r="R892" s="8"/>
      <c r="S892" s="8"/>
      <c r="T892" s="8"/>
      <c r="U892" s="6" t="str">
        <f aca="false">IF(I892=0,"",MAX(0,1-(J892+K892+L892)/I892))</f>
        <v/>
      </c>
      <c r="V892" s="6" t="str">
        <f aca="false">IF(D892=0,"",G892/D892)</f>
        <v/>
      </c>
      <c r="W892" s="6" t="str">
        <f aca="false">IF(D892=0,"",H892/D892)</f>
        <v/>
      </c>
      <c r="X892" s="13" t="str">
        <f aca="false">IF(M892=0,"",N892/M892)</f>
        <v/>
      </c>
    </row>
    <row r="893" customFormat="false" ht="15" hidden="false" customHeight="false" outlineLevel="0" collapsed="false">
      <c r="A893" s="14"/>
      <c r="B893" s="8"/>
      <c r="C893" s="8"/>
      <c r="D893" s="8"/>
      <c r="E893" s="8"/>
      <c r="F893" s="15"/>
      <c r="G893" s="8"/>
      <c r="H893" s="8"/>
      <c r="I893" s="8"/>
      <c r="J893" s="8"/>
      <c r="K893" s="8"/>
      <c r="L893" s="8"/>
      <c r="M893" s="8"/>
      <c r="N893" s="16"/>
      <c r="O893" s="8"/>
      <c r="P893" s="8"/>
      <c r="Q893" s="8"/>
      <c r="R893" s="8"/>
      <c r="S893" s="8"/>
      <c r="T893" s="8"/>
      <c r="U893" s="6" t="str">
        <f aca="false">IF(I893=0,"",MAX(0,1-(J893+K893+L893)/I893))</f>
        <v/>
      </c>
      <c r="V893" s="6" t="str">
        <f aca="false">IF(D893=0,"",G893/D893)</f>
        <v/>
      </c>
      <c r="W893" s="6" t="str">
        <f aca="false">IF(D893=0,"",H893/D893)</f>
        <v/>
      </c>
      <c r="X893" s="13" t="str">
        <f aca="false">IF(M893=0,"",N893/M893)</f>
        <v/>
      </c>
    </row>
    <row r="894" customFormat="false" ht="15" hidden="false" customHeight="false" outlineLevel="0" collapsed="false">
      <c r="A894" s="14"/>
      <c r="B894" s="8"/>
      <c r="C894" s="8"/>
      <c r="D894" s="8"/>
      <c r="E894" s="8"/>
      <c r="F894" s="15"/>
      <c r="G894" s="8"/>
      <c r="H894" s="8"/>
      <c r="I894" s="8"/>
      <c r="J894" s="8"/>
      <c r="K894" s="8"/>
      <c r="L894" s="8"/>
      <c r="M894" s="8"/>
      <c r="N894" s="16"/>
      <c r="O894" s="8"/>
      <c r="P894" s="8"/>
      <c r="Q894" s="8"/>
      <c r="R894" s="8"/>
      <c r="S894" s="8"/>
      <c r="T894" s="8"/>
      <c r="U894" s="6" t="str">
        <f aca="false">IF(I894=0,"",MAX(0,1-(J894+K894+L894)/I894))</f>
        <v/>
      </c>
      <c r="V894" s="6" t="str">
        <f aca="false">IF(D894=0,"",G894/D894)</f>
        <v/>
      </c>
      <c r="W894" s="6" t="str">
        <f aca="false">IF(D894=0,"",H894/D894)</f>
        <v/>
      </c>
      <c r="X894" s="13" t="str">
        <f aca="false">IF(M894=0,"",N894/M894)</f>
        <v/>
      </c>
    </row>
    <row r="895" customFormat="false" ht="15" hidden="false" customHeight="false" outlineLevel="0" collapsed="false">
      <c r="A895" s="14"/>
      <c r="B895" s="8"/>
      <c r="C895" s="8"/>
      <c r="D895" s="8"/>
      <c r="E895" s="8"/>
      <c r="F895" s="15"/>
      <c r="G895" s="8"/>
      <c r="H895" s="8"/>
      <c r="I895" s="8"/>
      <c r="J895" s="8"/>
      <c r="K895" s="8"/>
      <c r="L895" s="8"/>
      <c r="M895" s="8"/>
      <c r="N895" s="16"/>
      <c r="O895" s="8"/>
      <c r="P895" s="8"/>
      <c r="Q895" s="8"/>
      <c r="R895" s="8"/>
      <c r="S895" s="8"/>
      <c r="T895" s="8"/>
      <c r="U895" s="6" t="str">
        <f aca="false">IF(I895=0,"",MAX(0,1-(J895+K895+L895)/I895))</f>
        <v/>
      </c>
      <c r="V895" s="6" t="str">
        <f aca="false">IF(D895=0,"",G895/D895)</f>
        <v/>
      </c>
      <c r="W895" s="6" t="str">
        <f aca="false">IF(D895=0,"",H895/D895)</f>
        <v/>
      </c>
      <c r="X895" s="13" t="str">
        <f aca="false">IF(M895=0,"",N895/M895)</f>
        <v/>
      </c>
    </row>
    <row r="896" customFormat="false" ht="15" hidden="false" customHeight="false" outlineLevel="0" collapsed="false">
      <c r="A896" s="14"/>
      <c r="B896" s="8"/>
      <c r="C896" s="8"/>
      <c r="D896" s="8"/>
      <c r="E896" s="8"/>
      <c r="F896" s="15"/>
      <c r="G896" s="8"/>
      <c r="H896" s="8"/>
      <c r="I896" s="8"/>
      <c r="J896" s="8"/>
      <c r="K896" s="8"/>
      <c r="L896" s="8"/>
      <c r="M896" s="8"/>
      <c r="N896" s="16"/>
      <c r="O896" s="8"/>
      <c r="P896" s="8"/>
      <c r="Q896" s="8"/>
      <c r="R896" s="8"/>
      <c r="S896" s="8"/>
      <c r="T896" s="8"/>
      <c r="U896" s="6" t="str">
        <f aca="false">IF(I896=0,"",MAX(0,1-(J896+K896+L896)/I896))</f>
        <v/>
      </c>
      <c r="V896" s="6" t="str">
        <f aca="false">IF(D896=0,"",G896/D896)</f>
        <v/>
      </c>
      <c r="W896" s="6" t="str">
        <f aca="false">IF(D896=0,"",H896/D896)</f>
        <v/>
      </c>
      <c r="X896" s="13" t="str">
        <f aca="false">IF(M896=0,"",N896/M896)</f>
        <v/>
      </c>
    </row>
    <row r="897" customFormat="false" ht="15" hidden="false" customHeight="false" outlineLevel="0" collapsed="false">
      <c r="A897" s="14"/>
      <c r="B897" s="8"/>
      <c r="C897" s="8"/>
      <c r="D897" s="8"/>
      <c r="E897" s="8"/>
      <c r="F897" s="15"/>
      <c r="G897" s="8"/>
      <c r="H897" s="8"/>
      <c r="I897" s="8"/>
      <c r="J897" s="8"/>
      <c r="K897" s="8"/>
      <c r="L897" s="8"/>
      <c r="M897" s="8"/>
      <c r="N897" s="16"/>
      <c r="O897" s="8"/>
      <c r="P897" s="8"/>
      <c r="Q897" s="8"/>
      <c r="R897" s="8"/>
      <c r="S897" s="8"/>
      <c r="T897" s="8"/>
      <c r="U897" s="6" t="str">
        <f aca="false">IF(I897=0,"",MAX(0,1-(J897+K897+L897)/I897))</f>
        <v/>
      </c>
      <c r="V897" s="6" t="str">
        <f aca="false">IF(D897=0,"",G897/D897)</f>
        <v/>
      </c>
      <c r="W897" s="6" t="str">
        <f aca="false">IF(D897=0,"",H897/D897)</f>
        <v/>
      </c>
      <c r="X897" s="13" t="str">
        <f aca="false">IF(M897=0,"",N897/M897)</f>
        <v/>
      </c>
    </row>
    <row r="898" customFormat="false" ht="15" hidden="false" customHeight="false" outlineLevel="0" collapsed="false">
      <c r="A898" s="14"/>
      <c r="B898" s="8"/>
      <c r="C898" s="8"/>
      <c r="D898" s="8"/>
      <c r="E898" s="8"/>
      <c r="F898" s="15"/>
      <c r="G898" s="8"/>
      <c r="H898" s="8"/>
      <c r="I898" s="8"/>
      <c r="J898" s="8"/>
      <c r="K898" s="8"/>
      <c r="L898" s="8"/>
      <c r="M898" s="8"/>
      <c r="N898" s="16"/>
      <c r="O898" s="8"/>
      <c r="P898" s="8"/>
      <c r="Q898" s="8"/>
      <c r="R898" s="8"/>
      <c r="S898" s="8"/>
      <c r="T898" s="8"/>
      <c r="U898" s="6" t="str">
        <f aca="false">IF(I898=0,"",MAX(0,1-(J898+K898+L898)/I898))</f>
        <v/>
      </c>
      <c r="V898" s="6" t="str">
        <f aca="false">IF(D898=0,"",G898/D898)</f>
        <v/>
      </c>
      <c r="W898" s="6" t="str">
        <f aca="false">IF(D898=0,"",H898/D898)</f>
        <v/>
      </c>
      <c r="X898" s="13" t="str">
        <f aca="false">IF(M898=0,"",N898/M898)</f>
        <v/>
      </c>
    </row>
    <row r="899" customFormat="false" ht="15" hidden="false" customHeight="false" outlineLevel="0" collapsed="false">
      <c r="A899" s="14"/>
      <c r="B899" s="8"/>
      <c r="C899" s="8"/>
      <c r="D899" s="8"/>
      <c r="E899" s="8"/>
      <c r="F899" s="15"/>
      <c r="G899" s="8"/>
      <c r="H899" s="8"/>
      <c r="I899" s="8"/>
      <c r="J899" s="8"/>
      <c r="K899" s="8"/>
      <c r="L899" s="8"/>
      <c r="M899" s="8"/>
      <c r="N899" s="16"/>
      <c r="O899" s="8"/>
      <c r="P899" s="8"/>
      <c r="Q899" s="8"/>
      <c r="R899" s="8"/>
      <c r="S899" s="8"/>
      <c r="T899" s="8"/>
      <c r="U899" s="6" t="str">
        <f aca="false">IF(I899=0,"",MAX(0,1-(J899+K899+L899)/I899))</f>
        <v/>
      </c>
      <c r="V899" s="6" t="str">
        <f aca="false">IF(D899=0,"",G899/D899)</f>
        <v/>
      </c>
      <c r="W899" s="6" t="str">
        <f aca="false">IF(D899=0,"",H899/D899)</f>
        <v/>
      </c>
      <c r="X899" s="13" t="str">
        <f aca="false">IF(M899=0,"",N899/M899)</f>
        <v/>
      </c>
    </row>
    <row r="900" customFormat="false" ht="15" hidden="false" customHeight="false" outlineLevel="0" collapsed="false">
      <c r="A900" s="14"/>
      <c r="B900" s="8"/>
      <c r="C900" s="8"/>
      <c r="D900" s="8"/>
      <c r="E900" s="8"/>
      <c r="F900" s="15"/>
      <c r="G900" s="8"/>
      <c r="H900" s="8"/>
      <c r="I900" s="8"/>
      <c r="J900" s="8"/>
      <c r="K900" s="8"/>
      <c r="L900" s="8"/>
      <c r="M900" s="8"/>
      <c r="N900" s="16"/>
      <c r="O900" s="8"/>
      <c r="P900" s="8"/>
      <c r="Q900" s="8"/>
      <c r="R900" s="8"/>
      <c r="S900" s="8"/>
      <c r="T900" s="8"/>
      <c r="U900" s="6" t="str">
        <f aca="false">IF(I900=0,"",MAX(0,1-(J900+K900+L900)/I900))</f>
        <v/>
      </c>
      <c r="V900" s="6" t="str">
        <f aca="false">IF(D900=0,"",G900/D900)</f>
        <v/>
      </c>
      <c r="W900" s="6" t="str">
        <f aca="false">IF(D900=0,"",H900/D900)</f>
        <v/>
      </c>
      <c r="X900" s="13" t="str">
        <f aca="false">IF(M900=0,"",N900/M900)</f>
        <v/>
      </c>
    </row>
    <row r="901" customFormat="false" ht="15" hidden="false" customHeight="false" outlineLevel="0" collapsed="false">
      <c r="A901" s="14"/>
      <c r="B901" s="8"/>
      <c r="C901" s="8"/>
      <c r="D901" s="8"/>
      <c r="E901" s="8"/>
      <c r="F901" s="15"/>
      <c r="G901" s="8"/>
      <c r="H901" s="8"/>
      <c r="I901" s="8"/>
      <c r="J901" s="8"/>
      <c r="K901" s="8"/>
      <c r="L901" s="8"/>
      <c r="M901" s="8"/>
      <c r="N901" s="16"/>
      <c r="O901" s="8"/>
      <c r="P901" s="8"/>
      <c r="Q901" s="8"/>
      <c r="R901" s="8"/>
      <c r="S901" s="8"/>
      <c r="T901" s="8"/>
      <c r="U901" s="6" t="str">
        <f aca="false">IF(I901=0,"",MAX(0,1-(J901+K901+L901)/I901))</f>
        <v/>
      </c>
      <c r="V901" s="6" t="str">
        <f aca="false">IF(D901=0,"",G901/D901)</f>
        <v/>
      </c>
      <c r="W901" s="6" t="str">
        <f aca="false">IF(D901=0,"",H901/D901)</f>
        <v/>
      </c>
      <c r="X901" s="13" t="str">
        <f aca="false">IF(M901=0,"",N901/M901)</f>
        <v/>
      </c>
    </row>
    <row r="902" customFormat="false" ht="15" hidden="false" customHeight="false" outlineLevel="0" collapsed="false">
      <c r="A902" s="14"/>
      <c r="B902" s="8"/>
      <c r="C902" s="8"/>
      <c r="D902" s="8"/>
      <c r="E902" s="8"/>
      <c r="F902" s="15"/>
      <c r="G902" s="8"/>
      <c r="H902" s="8"/>
      <c r="I902" s="8"/>
      <c r="J902" s="8"/>
      <c r="K902" s="8"/>
      <c r="L902" s="8"/>
      <c r="M902" s="8"/>
      <c r="N902" s="16"/>
      <c r="O902" s="8"/>
      <c r="P902" s="8"/>
      <c r="Q902" s="8"/>
      <c r="R902" s="8"/>
      <c r="S902" s="8"/>
      <c r="T902" s="8"/>
      <c r="U902" s="6" t="str">
        <f aca="false">IF(I902=0,"",MAX(0,1-(J902+K902+L902)/I902))</f>
        <v/>
      </c>
      <c r="V902" s="6" t="str">
        <f aca="false">IF(D902=0,"",G902/D902)</f>
        <v/>
      </c>
      <c r="W902" s="6" t="str">
        <f aca="false">IF(D902=0,"",H902/D902)</f>
        <v/>
      </c>
      <c r="X902" s="13" t="str">
        <f aca="false">IF(M902=0,"",N902/M902)</f>
        <v/>
      </c>
    </row>
    <row r="903" customFormat="false" ht="15" hidden="false" customHeight="false" outlineLevel="0" collapsed="false">
      <c r="A903" s="14"/>
      <c r="B903" s="8"/>
      <c r="C903" s="8"/>
      <c r="D903" s="8"/>
      <c r="E903" s="8"/>
      <c r="F903" s="15"/>
      <c r="G903" s="8"/>
      <c r="H903" s="8"/>
      <c r="I903" s="8"/>
      <c r="J903" s="8"/>
      <c r="K903" s="8"/>
      <c r="L903" s="8"/>
      <c r="M903" s="8"/>
      <c r="N903" s="16"/>
      <c r="O903" s="8"/>
      <c r="P903" s="8"/>
      <c r="Q903" s="8"/>
      <c r="R903" s="8"/>
      <c r="S903" s="8"/>
      <c r="T903" s="8"/>
      <c r="U903" s="6" t="str">
        <f aca="false">IF(I903=0,"",MAX(0,1-(J903+K903+L903)/I903))</f>
        <v/>
      </c>
      <c r="V903" s="6" t="str">
        <f aca="false">IF(D903=0,"",G903/D903)</f>
        <v/>
      </c>
      <c r="W903" s="6" t="str">
        <f aca="false">IF(D903=0,"",H903/D903)</f>
        <v/>
      </c>
      <c r="X903" s="13" t="str">
        <f aca="false">IF(M903=0,"",N903/M903)</f>
        <v/>
      </c>
    </row>
    <row r="904" customFormat="false" ht="15" hidden="false" customHeight="false" outlineLevel="0" collapsed="false">
      <c r="A904" s="14"/>
      <c r="B904" s="8"/>
      <c r="C904" s="8"/>
      <c r="D904" s="8"/>
      <c r="E904" s="8"/>
      <c r="F904" s="15"/>
      <c r="G904" s="8"/>
      <c r="H904" s="8"/>
      <c r="I904" s="8"/>
      <c r="J904" s="8"/>
      <c r="K904" s="8"/>
      <c r="L904" s="8"/>
      <c r="M904" s="8"/>
      <c r="N904" s="16"/>
      <c r="O904" s="8"/>
      <c r="P904" s="8"/>
      <c r="Q904" s="8"/>
      <c r="R904" s="8"/>
      <c r="S904" s="8"/>
      <c r="T904" s="8"/>
      <c r="U904" s="6" t="str">
        <f aca="false">IF(I904=0,"",MAX(0,1-(J904+K904+L904)/I904))</f>
        <v/>
      </c>
      <c r="V904" s="6" t="str">
        <f aca="false">IF(D904=0,"",G904/D904)</f>
        <v/>
      </c>
      <c r="W904" s="6" t="str">
        <f aca="false">IF(D904=0,"",H904/D904)</f>
        <v/>
      </c>
      <c r="X904" s="13" t="str">
        <f aca="false">IF(M904=0,"",N904/M904)</f>
        <v/>
      </c>
    </row>
    <row r="905" customFormat="false" ht="15" hidden="false" customHeight="false" outlineLevel="0" collapsed="false">
      <c r="A905" s="14"/>
      <c r="B905" s="8"/>
      <c r="C905" s="8"/>
      <c r="D905" s="8"/>
      <c r="E905" s="8"/>
      <c r="F905" s="15"/>
      <c r="G905" s="8"/>
      <c r="H905" s="8"/>
      <c r="I905" s="8"/>
      <c r="J905" s="8"/>
      <c r="K905" s="8"/>
      <c r="L905" s="8"/>
      <c r="M905" s="8"/>
      <c r="N905" s="16"/>
      <c r="O905" s="8"/>
      <c r="P905" s="8"/>
      <c r="Q905" s="8"/>
      <c r="R905" s="8"/>
      <c r="S905" s="8"/>
      <c r="T905" s="8"/>
      <c r="U905" s="6" t="str">
        <f aca="false">IF(I905=0,"",MAX(0,1-(J905+K905+L905)/I905))</f>
        <v/>
      </c>
      <c r="V905" s="6" t="str">
        <f aca="false">IF(D905=0,"",G905/D905)</f>
        <v/>
      </c>
      <c r="W905" s="6" t="str">
        <f aca="false">IF(D905=0,"",H905/D905)</f>
        <v/>
      </c>
      <c r="X905" s="13" t="str">
        <f aca="false">IF(M905=0,"",N905/M905)</f>
        <v/>
      </c>
    </row>
    <row r="906" customFormat="false" ht="15" hidden="false" customHeight="false" outlineLevel="0" collapsed="false">
      <c r="A906" s="14"/>
      <c r="B906" s="8"/>
      <c r="C906" s="8"/>
      <c r="D906" s="8"/>
      <c r="E906" s="8"/>
      <c r="F906" s="15"/>
      <c r="G906" s="8"/>
      <c r="H906" s="8"/>
      <c r="I906" s="8"/>
      <c r="J906" s="8"/>
      <c r="K906" s="8"/>
      <c r="L906" s="8"/>
      <c r="M906" s="8"/>
      <c r="N906" s="16"/>
      <c r="O906" s="8"/>
      <c r="P906" s="8"/>
      <c r="Q906" s="8"/>
      <c r="R906" s="8"/>
      <c r="S906" s="8"/>
      <c r="T906" s="8"/>
      <c r="U906" s="6" t="str">
        <f aca="false">IF(I906=0,"",MAX(0,1-(J906+K906+L906)/I906))</f>
        <v/>
      </c>
      <c r="V906" s="6" t="str">
        <f aca="false">IF(D906=0,"",G906/D906)</f>
        <v/>
      </c>
      <c r="W906" s="6" t="str">
        <f aca="false">IF(D906=0,"",H906/D906)</f>
        <v/>
      </c>
      <c r="X906" s="13" t="str">
        <f aca="false">IF(M906=0,"",N906/M906)</f>
        <v/>
      </c>
    </row>
    <row r="907" customFormat="false" ht="15" hidden="false" customHeight="false" outlineLevel="0" collapsed="false">
      <c r="A907" s="14"/>
      <c r="B907" s="8"/>
      <c r="C907" s="8"/>
      <c r="D907" s="8"/>
      <c r="E907" s="8"/>
      <c r="F907" s="15"/>
      <c r="G907" s="8"/>
      <c r="H907" s="8"/>
      <c r="I907" s="8"/>
      <c r="J907" s="8"/>
      <c r="K907" s="8"/>
      <c r="L907" s="8"/>
      <c r="M907" s="8"/>
      <c r="N907" s="16"/>
      <c r="O907" s="8"/>
      <c r="P907" s="8"/>
      <c r="Q907" s="8"/>
      <c r="R907" s="8"/>
      <c r="S907" s="8"/>
      <c r="T907" s="8"/>
      <c r="U907" s="6" t="str">
        <f aca="false">IF(I907=0,"",MAX(0,1-(J907+K907+L907)/I907))</f>
        <v/>
      </c>
      <c r="V907" s="6" t="str">
        <f aca="false">IF(D907=0,"",G907/D907)</f>
        <v/>
      </c>
      <c r="W907" s="6" t="str">
        <f aca="false">IF(D907=0,"",H907/D907)</f>
        <v/>
      </c>
      <c r="X907" s="13" t="str">
        <f aca="false">IF(M907=0,"",N907/M907)</f>
        <v/>
      </c>
    </row>
    <row r="908" customFormat="false" ht="15" hidden="false" customHeight="false" outlineLevel="0" collapsed="false">
      <c r="A908" s="14"/>
      <c r="B908" s="8"/>
      <c r="C908" s="8"/>
      <c r="D908" s="8"/>
      <c r="E908" s="8"/>
      <c r="F908" s="15"/>
      <c r="G908" s="8"/>
      <c r="H908" s="8"/>
      <c r="I908" s="8"/>
      <c r="J908" s="8"/>
      <c r="K908" s="8"/>
      <c r="L908" s="8"/>
      <c r="M908" s="8"/>
      <c r="N908" s="16"/>
      <c r="O908" s="8"/>
      <c r="P908" s="8"/>
      <c r="Q908" s="8"/>
      <c r="R908" s="8"/>
      <c r="S908" s="8"/>
      <c r="T908" s="8"/>
      <c r="U908" s="6" t="str">
        <f aca="false">IF(I908=0,"",MAX(0,1-(J908+K908+L908)/I908))</f>
        <v/>
      </c>
      <c r="V908" s="6" t="str">
        <f aca="false">IF(D908=0,"",G908/D908)</f>
        <v/>
      </c>
      <c r="W908" s="6" t="str">
        <f aca="false">IF(D908=0,"",H908/D908)</f>
        <v/>
      </c>
      <c r="X908" s="13" t="str">
        <f aca="false">IF(M908=0,"",N908/M908)</f>
        <v/>
      </c>
    </row>
    <row r="909" customFormat="false" ht="15" hidden="false" customHeight="false" outlineLevel="0" collapsed="false">
      <c r="A909" s="14"/>
      <c r="B909" s="8"/>
      <c r="C909" s="8"/>
      <c r="D909" s="8"/>
      <c r="E909" s="8"/>
      <c r="F909" s="15"/>
      <c r="G909" s="8"/>
      <c r="H909" s="8"/>
      <c r="I909" s="8"/>
      <c r="J909" s="8"/>
      <c r="K909" s="8"/>
      <c r="L909" s="8"/>
      <c r="M909" s="8"/>
      <c r="N909" s="16"/>
      <c r="O909" s="8"/>
      <c r="P909" s="8"/>
      <c r="Q909" s="8"/>
      <c r="R909" s="8"/>
      <c r="S909" s="8"/>
      <c r="T909" s="8"/>
      <c r="U909" s="6" t="str">
        <f aca="false">IF(I909=0,"",MAX(0,1-(J909+K909+L909)/I909))</f>
        <v/>
      </c>
      <c r="V909" s="6" t="str">
        <f aca="false">IF(D909=0,"",G909/D909)</f>
        <v/>
      </c>
      <c r="W909" s="6" t="str">
        <f aca="false">IF(D909=0,"",H909/D909)</f>
        <v/>
      </c>
      <c r="X909" s="13" t="str">
        <f aca="false">IF(M909=0,"",N909/M909)</f>
        <v/>
      </c>
    </row>
    <row r="910" customFormat="false" ht="15" hidden="false" customHeight="false" outlineLevel="0" collapsed="false">
      <c r="A910" s="14"/>
      <c r="B910" s="8"/>
      <c r="C910" s="8"/>
      <c r="D910" s="8"/>
      <c r="E910" s="8"/>
      <c r="F910" s="15"/>
      <c r="G910" s="8"/>
      <c r="H910" s="8"/>
      <c r="I910" s="8"/>
      <c r="J910" s="8"/>
      <c r="K910" s="8"/>
      <c r="L910" s="8"/>
      <c r="M910" s="8"/>
      <c r="N910" s="16"/>
      <c r="O910" s="8"/>
      <c r="P910" s="8"/>
      <c r="Q910" s="8"/>
      <c r="R910" s="8"/>
      <c r="S910" s="8"/>
      <c r="T910" s="8"/>
      <c r="U910" s="6" t="str">
        <f aca="false">IF(I910=0,"",MAX(0,1-(J910+K910+L910)/I910))</f>
        <v/>
      </c>
      <c r="V910" s="6" t="str">
        <f aca="false">IF(D910=0,"",G910/D910)</f>
        <v/>
      </c>
      <c r="W910" s="6" t="str">
        <f aca="false">IF(D910=0,"",H910/D910)</f>
        <v/>
      </c>
      <c r="X910" s="13" t="str">
        <f aca="false">IF(M910=0,"",N910/M910)</f>
        <v/>
      </c>
    </row>
    <row r="911" customFormat="false" ht="15" hidden="false" customHeight="false" outlineLevel="0" collapsed="false">
      <c r="A911" s="14"/>
      <c r="B911" s="8"/>
      <c r="C911" s="8"/>
      <c r="D911" s="8"/>
      <c r="E911" s="8"/>
      <c r="F911" s="15"/>
      <c r="G911" s="8"/>
      <c r="H911" s="8"/>
      <c r="I911" s="8"/>
      <c r="J911" s="8"/>
      <c r="K911" s="8"/>
      <c r="L911" s="8"/>
      <c r="M911" s="8"/>
      <c r="N911" s="16"/>
      <c r="O911" s="8"/>
      <c r="P911" s="8"/>
      <c r="Q911" s="8"/>
      <c r="R911" s="8"/>
      <c r="S911" s="8"/>
      <c r="T911" s="8"/>
      <c r="U911" s="6" t="str">
        <f aca="false">IF(I911=0,"",MAX(0,1-(J911+K911+L911)/I911))</f>
        <v/>
      </c>
      <c r="V911" s="6" t="str">
        <f aca="false">IF(D911=0,"",G911/D911)</f>
        <v/>
      </c>
      <c r="W911" s="6" t="str">
        <f aca="false">IF(D911=0,"",H911/D911)</f>
        <v/>
      </c>
      <c r="X911" s="13" t="str">
        <f aca="false">IF(M911=0,"",N911/M911)</f>
        <v/>
      </c>
    </row>
    <row r="912" customFormat="false" ht="15" hidden="false" customHeight="false" outlineLevel="0" collapsed="false">
      <c r="A912" s="14"/>
      <c r="B912" s="8"/>
      <c r="C912" s="8"/>
      <c r="D912" s="8"/>
      <c r="E912" s="8"/>
      <c r="F912" s="15"/>
      <c r="G912" s="8"/>
      <c r="H912" s="8"/>
      <c r="I912" s="8"/>
      <c r="J912" s="8"/>
      <c r="K912" s="8"/>
      <c r="L912" s="8"/>
      <c r="M912" s="8"/>
      <c r="N912" s="16"/>
      <c r="O912" s="8"/>
      <c r="P912" s="8"/>
      <c r="Q912" s="8"/>
      <c r="R912" s="8"/>
      <c r="S912" s="8"/>
      <c r="T912" s="8"/>
      <c r="U912" s="6" t="str">
        <f aca="false">IF(I912=0,"",MAX(0,1-(J912+K912+L912)/I912))</f>
        <v/>
      </c>
      <c r="V912" s="6" t="str">
        <f aca="false">IF(D912=0,"",G912/D912)</f>
        <v/>
      </c>
      <c r="W912" s="6" t="str">
        <f aca="false">IF(D912=0,"",H912/D912)</f>
        <v/>
      </c>
      <c r="X912" s="13" t="str">
        <f aca="false">IF(M912=0,"",N912/M912)</f>
        <v/>
      </c>
    </row>
    <row r="913" customFormat="false" ht="15" hidden="false" customHeight="false" outlineLevel="0" collapsed="false">
      <c r="A913" s="14"/>
      <c r="B913" s="8"/>
      <c r="C913" s="8"/>
      <c r="D913" s="8"/>
      <c r="E913" s="8"/>
      <c r="F913" s="15"/>
      <c r="G913" s="8"/>
      <c r="H913" s="8"/>
      <c r="I913" s="8"/>
      <c r="J913" s="8"/>
      <c r="K913" s="8"/>
      <c r="L913" s="8"/>
      <c r="M913" s="8"/>
      <c r="N913" s="16"/>
      <c r="O913" s="8"/>
      <c r="P913" s="8"/>
      <c r="Q913" s="8"/>
      <c r="R913" s="8"/>
      <c r="S913" s="8"/>
      <c r="T913" s="8"/>
      <c r="U913" s="6" t="str">
        <f aca="false">IF(I913=0,"",MAX(0,1-(J913+K913+L913)/I913))</f>
        <v/>
      </c>
      <c r="V913" s="6" t="str">
        <f aca="false">IF(D913=0,"",G913/D913)</f>
        <v/>
      </c>
      <c r="W913" s="6" t="str">
        <f aca="false">IF(D913=0,"",H913/D913)</f>
        <v/>
      </c>
      <c r="X913" s="13" t="str">
        <f aca="false">IF(M913=0,"",N913/M913)</f>
        <v/>
      </c>
    </row>
    <row r="914" customFormat="false" ht="15" hidden="false" customHeight="false" outlineLevel="0" collapsed="false">
      <c r="A914" s="14"/>
      <c r="B914" s="8"/>
      <c r="C914" s="8"/>
      <c r="D914" s="8"/>
      <c r="E914" s="8"/>
      <c r="F914" s="15"/>
      <c r="G914" s="8"/>
      <c r="H914" s="8"/>
      <c r="I914" s="8"/>
      <c r="J914" s="8"/>
      <c r="K914" s="8"/>
      <c r="L914" s="8"/>
      <c r="M914" s="8"/>
      <c r="N914" s="16"/>
      <c r="O914" s="8"/>
      <c r="P914" s="8"/>
      <c r="Q914" s="8"/>
      <c r="R914" s="8"/>
      <c r="S914" s="8"/>
      <c r="T914" s="8"/>
      <c r="U914" s="6" t="str">
        <f aca="false">IF(I914=0,"",MAX(0,1-(J914+K914+L914)/I914))</f>
        <v/>
      </c>
      <c r="V914" s="6" t="str">
        <f aca="false">IF(D914=0,"",G914/D914)</f>
        <v/>
      </c>
      <c r="W914" s="6" t="str">
        <f aca="false">IF(D914=0,"",H914/D914)</f>
        <v/>
      </c>
      <c r="X914" s="13" t="str">
        <f aca="false">IF(M914=0,"",N914/M914)</f>
        <v/>
      </c>
    </row>
    <row r="915" customFormat="false" ht="15" hidden="false" customHeight="false" outlineLevel="0" collapsed="false">
      <c r="A915" s="14"/>
      <c r="B915" s="8"/>
      <c r="C915" s="8"/>
      <c r="D915" s="8"/>
      <c r="E915" s="8"/>
      <c r="F915" s="15"/>
      <c r="G915" s="8"/>
      <c r="H915" s="8"/>
      <c r="I915" s="8"/>
      <c r="J915" s="8"/>
      <c r="K915" s="8"/>
      <c r="L915" s="8"/>
      <c r="M915" s="8"/>
      <c r="N915" s="16"/>
      <c r="O915" s="8"/>
      <c r="P915" s="8"/>
      <c r="Q915" s="8"/>
      <c r="R915" s="8"/>
      <c r="S915" s="8"/>
      <c r="T915" s="8"/>
      <c r="U915" s="6" t="str">
        <f aca="false">IF(I915=0,"",MAX(0,1-(J915+K915+L915)/I915))</f>
        <v/>
      </c>
      <c r="V915" s="6" t="str">
        <f aca="false">IF(D915=0,"",G915/D915)</f>
        <v/>
      </c>
      <c r="W915" s="6" t="str">
        <f aca="false">IF(D915=0,"",H915/D915)</f>
        <v/>
      </c>
      <c r="X915" s="13" t="str">
        <f aca="false">IF(M915=0,"",N915/M915)</f>
        <v/>
      </c>
    </row>
    <row r="916" customFormat="false" ht="15" hidden="false" customHeight="false" outlineLevel="0" collapsed="false">
      <c r="A916" s="14"/>
      <c r="B916" s="8"/>
      <c r="C916" s="8"/>
      <c r="D916" s="8"/>
      <c r="E916" s="8"/>
      <c r="F916" s="15"/>
      <c r="G916" s="8"/>
      <c r="H916" s="8"/>
      <c r="I916" s="8"/>
      <c r="J916" s="8"/>
      <c r="K916" s="8"/>
      <c r="L916" s="8"/>
      <c r="M916" s="8"/>
      <c r="N916" s="16"/>
      <c r="O916" s="8"/>
      <c r="P916" s="8"/>
      <c r="Q916" s="8"/>
      <c r="R916" s="8"/>
      <c r="S916" s="8"/>
      <c r="T916" s="8"/>
      <c r="U916" s="6" t="str">
        <f aca="false">IF(I916=0,"",MAX(0,1-(J916+K916+L916)/I916))</f>
        <v/>
      </c>
      <c r="V916" s="6" t="str">
        <f aca="false">IF(D916=0,"",G916/D916)</f>
        <v/>
      </c>
      <c r="W916" s="6" t="str">
        <f aca="false">IF(D916=0,"",H916/D916)</f>
        <v/>
      </c>
      <c r="X916" s="13" t="str">
        <f aca="false">IF(M916=0,"",N916/M916)</f>
        <v/>
      </c>
    </row>
    <row r="917" customFormat="false" ht="15" hidden="false" customHeight="false" outlineLevel="0" collapsed="false">
      <c r="A917" s="14"/>
      <c r="B917" s="8"/>
      <c r="C917" s="8"/>
      <c r="D917" s="8"/>
      <c r="E917" s="8"/>
      <c r="F917" s="15"/>
      <c r="G917" s="8"/>
      <c r="H917" s="8"/>
      <c r="I917" s="8"/>
      <c r="J917" s="8"/>
      <c r="K917" s="8"/>
      <c r="L917" s="8"/>
      <c r="M917" s="8"/>
      <c r="N917" s="16"/>
      <c r="O917" s="8"/>
      <c r="P917" s="8"/>
      <c r="Q917" s="8"/>
      <c r="R917" s="8"/>
      <c r="S917" s="8"/>
      <c r="T917" s="8"/>
      <c r="U917" s="6" t="str">
        <f aca="false">IF(I917=0,"",MAX(0,1-(J917+K917+L917)/I917))</f>
        <v/>
      </c>
      <c r="V917" s="6" t="str">
        <f aca="false">IF(D917=0,"",G917/D917)</f>
        <v/>
      </c>
      <c r="W917" s="6" t="str">
        <f aca="false">IF(D917=0,"",H917/D917)</f>
        <v/>
      </c>
      <c r="X917" s="13" t="str">
        <f aca="false">IF(M917=0,"",N917/M917)</f>
        <v/>
      </c>
    </row>
    <row r="918" customFormat="false" ht="15" hidden="false" customHeight="false" outlineLevel="0" collapsed="false">
      <c r="A918" s="14"/>
      <c r="B918" s="8"/>
      <c r="C918" s="8"/>
      <c r="D918" s="8"/>
      <c r="E918" s="8"/>
      <c r="F918" s="15"/>
      <c r="G918" s="8"/>
      <c r="H918" s="8"/>
      <c r="I918" s="8"/>
      <c r="J918" s="8"/>
      <c r="K918" s="8"/>
      <c r="L918" s="8"/>
      <c r="M918" s="8"/>
      <c r="N918" s="16"/>
      <c r="O918" s="8"/>
      <c r="P918" s="8"/>
      <c r="Q918" s="8"/>
      <c r="R918" s="8"/>
      <c r="S918" s="8"/>
      <c r="T918" s="8"/>
      <c r="U918" s="6" t="str">
        <f aca="false">IF(I918=0,"",MAX(0,1-(J918+K918+L918)/I918))</f>
        <v/>
      </c>
      <c r="V918" s="6" t="str">
        <f aca="false">IF(D918=0,"",G918/D918)</f>
        <v/>
      </c>
      <c r="W918" s="6" t="str">
        <f aca="false">IF(D918=0,"",H918/D918)</f>
        <v/>
      </c>
      <c r="X918" s="13" t="str">
        <f aca="false">IF(M918=0,"",N918/M918)</f>
        <v/>
      </c>
    </row>
    <row r="919" customFormat="false" ht="15" hidden="false" customHeight="false" outlineLevel="0" collapsed="false">
      <c r="A919" s="14"/>
      <c r="B919" s="8"/>
      <c r="C919" s="8"/>
      <c r="D919" s="8"/>
      <c r="E919" s="8"/>
      <c r="F919" s="15"/>
      <c r="G919" s="8"/>
      <c r="H919" s="8"/>
      <c r="I919" s="8"/>
      <c r="J919" s="8"/>
      <c r="K919" s="8"/>
      <c r="L919" s="8"/>
      <c r="M919" s="8"/>
      <c r="N919" s="16"/>
      <c r="O919" s="8"/>
      <c r="P919" s="8"/>
      <c r="Q919" s="8"/>
      <c r="R919" s="8"/>
      <c r="S919" s="8"/>
      <c r="T919" s="8"/>
      <c r="U919" s="6" t="str">
        <f aca="false">IF(I919=0,"",MAX(0,1-(J919+K919+L919)/I919))</f>
        <v/>
      </c>
      <c r="V919" s="6" t="str">
        <f aca="false">IF(D919=0,"",G919/D919)</f>
        <v/>
      </c>
      <c r="W919" s="6" t="str">
        <f aca="false">IF(D919=0,"",H919/D919)</f>
        <v/>
      </c>
      <c r="X919" s="13" t="str">
        <f aca="false">IF(M919=0,"",N919/M919)</f>
        <v/>
      </c>
    </row>
    <row r="920" customFormat="false" ht="15" hidden="false" customHeight="false" outlineLevel="0" collapsed="false">
      <c r="A920" s="14"/>
      <c r="B920" s="8"/>
      <c r="C920" s="8"/>
      <c r="D920" s="8"/>
      <c r="E920" s="8"/>
      <c r="F920" s="15"/>
      <c r="G920" s="8"/>
      <c r="H920" s="8"/>
      <c r="I920" s="8"/>
      <c r="J920" s="8"/>
      <c r="K920" s="8"/>
      <c r="L920" s="8"/>
      <c r="M920" s="8"/>
      <c r="N920" s="16"/>
      <c r="O920" s="8"/>
      <c r="P920" s="8"/>
      <c r="Q920" s="8"/>
      <c r="R920" s="8"/>
      <c r="S920" s="8"/>
      <c r="T920" s="8"/>
      <c r="U920" s="6" t="str">
        <f aca="false">IF(I920=0,"",MAX(0,1-(J920+K920+L920)/I920))</f>
        <v/>
      </c>
      <c r="V920" s="6" t="str">
        <f aca="false">IF(D920=0,"",G920/D920)</f>
        <v/>
      </c>
      <c r="W920" s="6" t="str">
        <f aca="false">IF(D920=0,"",H920/D920)</f>
        <v/>
      </c>
      <c r="X920" s="13" t="str">
        <f aca="false">IF(M920=0,"",N920/M920)</f>
        <v/>
      </c>
    </row>
    <row r="921" customFormat="false" ht="15" hidden="false" customHeight="false" outlineLevel="0" collapsed="false">
      <c r="A921" s="14"/>
      <c r="B921" s="8"/>
      <c r="C921" s="8"/>
      <c r="D921" s="8"/>
      <c r="E921" s="8"/>
      <c r="F921" s="15"/>
      <c r="G921" s="8"/>
      <c r="H921" s="8"/>
      <c r="I921" s="8"/>
      <c r="J921" s="8"/>
      <c r="K921" s="8"/>
      <c r="L921" s="8"/>
      <c r="M921" s="8"/>
      <c r="N921" s="16"/>
      <c r="O921" s="8"/>
      <c r="P921" s="8"/>
      <c r="Q921" s="8"/>
      <c r="R921" s="8"/>
      <c r="S921" s="8"/>
      <c r="T921" s="8"/>
      <c r="U921" s="6" t="str">
        <f aca="false">IF(I921=0,"",MAX(0,1-(J921+K921+L921)/I921))</f>
        <v/>
      </c>
      <c r="V921" s="6" t="str">
        <f aca="false">IF(D921=0,"",G921/D921)</f>
        <v/>
      </c>
      <c r="W921" s="6" t="str">
        <f aca="false">IF(D921=0,"",H921/D921)</f>
        <v/>
      </c>
      <c r="X921" s="13" t="str">
        <f aca="false">IF(M921=0,"",N921/M921)</f>
        <v/>
      </c>
    </row>
    <row r="922" customFormat="false" ht="15" hidden="false" customHeight="false" outlineLevel="0" collapsed="false">
      <c r="A922" s="14"/>
      <c r="B922" s="8"/>
      <c r="C922" s="8"/>
      <c r="D922" s="8"/>
      <c r="E922" s="8"/>
      <c r="F922" s="15"/>
      <c r="G922" s="8"/>
      <c r="H922" s="8"/>
      <c r="I922" s="8"/>
      <c r="J922" s="8"/>
      <c r="K922" s="8"/>
      <c r="L922" s="8"/>
      <c r="M922" s="8"/>
      <c r="N922" s="16"/>
      <c r="O922" s="8"/>
      <c r="P922" s="8"/>
      <c r="Q922" s="8"/>
      <c r="R922" s="8"/>
      <c r="S922" s="8"/>
      <c r="T922" s="8"/>
      <c r="U922" s="6" t="str">
        <f aca="false">IF(I922=0,"",MAX(0,1-(J922+K922+L922)/I922))</f>
        <v/>
      </c>
      <c r="V922" s="6" t="str">
        <f aca="false">IF(D922=0,"",G922/D922)</f>
        <v/>
      </c>
      <c r="W922" s="6" t="str">
        <f aca="false">IF(D922=0,"",H922/D922)</f>
        <v/>
      </c>
      <c r="X922" s="13" t="str">
        <f aca="false">IF(M922=0,"",N922/M922)</f>
        <v/>
      </c>
    </row>
    <row r="923" customFormat="false" ht="15" hidden="false" customHeight="false" outlineLevel="0" collapsed="false">
      <c r="A923" s="14"/>
      <c r="B923" s="8"/>
      <c r="C923" s="8"/>
      <c r="D923" s="8"/>
      <c r="E923" s="8"/>
      <c r="F923" s="15"/>
      <c r="G923" s="8"/>
      <c r="H923" s="8"/>
      <c r="I923" s="8"/>
      <c r="J923" s="8"/>
      <c r="K923" s="8"/>
      <c r="L923" s="8"/>
      <c r="M923" s="8"/>
      <c r="N923" s="16"/>
      <c r="O923" s="8"/>
      <c r="P923" s="8"/>
      <c r="Q923" s="8"/>
      <c r="R923" s="8"/>
      <c r="S923" s="8"/>
      <c r="T923" s="8"/>
      <c r="U923" s="6" t="str">
        <f aca="false">IF(I923=0,"",MAX(0,1-(J923+K923+L923)/I923))</f>
        <v/>
      </c>
      <c r="V923" s="6" t="str">
        <f aca="false">IF(D923=0,"",G923/D923)</f>
        <v/>
      </c>
      <c r="W923" s="6" t="str">
        <f aca="false">IF(D923=0,"",H923/D923)</f>
        <v/>
      </c>
      <c r="X923" s="13" t="str">
        <f aca="false">IF(M923=0,"",N923/M923)</f>
        <v/>
      </c>
    </row>
    <row r="924" customFormat="false" ht="15" hidden="false" customHeight="false" outlineLevel="0" collapsed="false">
      <c r="A924" s="14"/>
      <c r="B924" s="8"/>
      <c r="C924" s="8"/>
      <c r="D924" s="8"/>
      <c r="E924" s="8"/>
      <c r="F924" s="15"/>
      <c r="G924" s="8"/>
      <c r="H924" s="8"/>
      <c r="I924" s="8"/>
      <c r="J924" s="8"/>
      <c r="K924" s="8"/>
      <c r="L924" s="8"/>
      <c r="M924" s="8"/>
      <c r="N924" s="16"/>
      <c r="O924" s="8"/>
      <c r="P924" s="8"/>
      <c r="Q924" s="8"/>
      <c r="R924" s="8"/>
      <c r="S924" s="8"/>
      <c r="T924" s="8"/>
      <c r="U924" s="6" t="str">
        <f aca="false">IF(I924=0,"",MAX(0,1-(J924+K924+L924)/I924))</f>
        <v/>
      </c>
      <c r="V924" s="6" t="str">
        <f aca="false">IF(D924=0,"",G924/D924)</f>
        <v/>
      </c>
      <c r="W924" s="6" t="str">
        <f aca="false">IF(D924=0,"",H924/D924)</f>
        <v/>
      </c>
      <c r="X924" s="13" t="str">
        <f aca="false">IF(M924=0,"",N924/M924)</f>
        <v/>
      </c>
    </row>
    <row r="925" customFormat="false" ht="15" hidden="false" customHeight="false" outlineLevel="0" collapsed="false">
      <c r="A925" s="14"/>
      <c r="B925" s="8"/>
      <c r="C925" s="8"/>
      <c r="D925" s="8"/>
      <c r="E925" s="8"/>
      <c r="F925" s="15"/>
      <c r="G925" s="8"/>
      <c r="H925" s="8"/>
      <c r="I925" s="8"/>
      <c r="J925" s="8"/>
      <c r="K925" s="8"/>
      <c r="L925" s="8"/>
      <c r="M925" s="8"/>
      <c r="N925" s="16"/>
      <c r="O925" s="8"/>
      <c r="P925" s="8"/>
      <c r="Q925" s="8"/>
      <c r="R925" s="8"/>
      <c r="S925" s="8"/>
      <c r="T925" s="8"/>
      <c r="U925" s="6" t="str">
        <f aca="false">IF(I925=0,"",MAX(0,1-(J925+K925+L925)/I925))</f>
        <v/>
      </c>
      <c r="V925" s="6" t="str">
        <f aca="false">IF(D925=0,"",G925/D925)</f>
        <v/>
      </c>
      <c r="W925" s="6" t="str">
        <f aca="false">IF(D925=0,"",H925/D925)</f>
        <v/>
      </c>
      <c r="X925" s="13" t="str">
        <f aca="false">IF(M925=0,"",N925/M925)</f>
        <v/>
      </c>
    </row>
    <row r="926" customFormat="false" ht="15" hidden="false" customHeight="false" outlineLevel="0" collapsed="false">
      <c r="A926" s="14"/>
      <c r="B926" s="8"/>
      <c r="C926" s="8"/>
      <c r="D926" s="8"/>
      <c r="E926" s="8"/>
      <c r="F926" s="15"/>
      <c r="G926" s="8"/>
      <c r="H926" s="8"/>
      <c r="I926" s="8"/>
      <c r="J926" s="8"/>
      <c r="K926" s="8"/>
      <c r="L926" s="8"/>
      <c r="M926" s="8"/>
      <c r="N926" s="16"/>
      <c r="O926" s="8"/>
      <c r="P926" s="8"/>
      <c r="Q926" s="8"/>
      <c r="R926" s="8"/>
      <c r="S926" s="8"/>
      <c r="T926" s="8"/>
      <c r="U926" s="6" t="str">
        <f aca="false">IF(I926=0,"",MAX(0,1-(J926+K926+L926)/I926))</f>
        <v/>
      </c>
      <c r="V926" s="6" t="str">
        <f aca="false">IF(D926=0,"",G926/D926)</f>
        <v/>
      </c>
      <c r="W926" s="6" t="str">
        <f aca="false">IF(D926=0,"",H926/D926)</f>
        <v/>
      </c>
      <c r="X926" s="13" t="str">
        <f aca="false">IF(M926=0,"",N926/M926)</f>
        <v/>
      </c>
    </row>
    <row r="927" customFormat="false" ht="15" hidden="false" customHeight="false" outlineLevel="0" collapsed="false">
      <c r="A927" s="14"/>
      <c r="B927" s="8"/>
      <c r="C927" s="8"/>
      <c r="D927" s="8"/>
      <c r="E927" s="8"/>
      <c r="F927" s="15"/>
      <c r="G927" s="8"/>
      <c r="H927" s="8"/>
      <c r="I927" s="8"/>
      <c r="J927" s="8"/>
      <c r="K927" s="8"/>
      <c r="L927" s="8"/>
      <c r="M927" s="8"/>
      <c r="N927" s="16"/>
      <c r="O927" s="8"/>
      <c r="P927" s="8"/>
      <c r="Q927" s="8"/>
      <c r="R927" s="8"/>
      <c r="S927" s="8"/>
      <c r="T927" s="8"/>
      <c r="U927" s="6" t="str">
        <f aca="false">IF(I927=0,"",MAX(0,1-(J927+K927+L927)/I927))</f>
        <v/>
      </c>
      <c r="V927" s="6" t="str">
        <f aca="false">IF(D927=0,"",G927/D927)</f>
        <v/>
      </c>
      <c r="W927" s="6" t="str">
        <f aca="false">IF(D927=0,"",H927/D927)</f>
        <v/>
      </c>
      <c r="X927" s="13" t="str">
        <f aca="false">IF(M927=0,"",N927/M927)</f>
        <v/>
      </c>
    </row>
    <row r="928" customFormat="false" ht="15" hidden="false" customHeight="false" outlineLevel="0" collapsed="false">
      <c r="A928" s="14"/>
      <c r="B928" s="8"/>
      <c r="C928" s="8"/>
      <c r="D928" s="8"/>
      <c r="E928" s="8"/>
      <c r="F928" s="15"/>
      <c r="G928" s="8"/>
      <c r="H928" s="8"/>
      <c r="I928" s="8"/>
      <c r="J928" s="8"/>
      <c r="K928" s="8"/>
      <c r="L928" s="8"/>
      <c r="M928" s="8"/>
      <c r="N928" s="16"/>
      <c r="O928" s="8"/>
      <c r="P928" s="8"/>
      <c r="Q928" s="8"/>
      <c r="R928" s="8"/>
      <c r="S928" s="8"/>
      <c r="T928" s="8"/>
      <c r="U928" s="6" t="str">
        <f aca="false">IF(I928=0,"",MAX(0,1-(J928+K928+L928)/I928))</f>
        <v/>
      </c>
      <c r="V928" s="6" t="str">
        <f aca="false">IF(D928=0,"",G928/D928)</f>
        <v/>
      </c>
      <c r="W928" s="6" t="str">
        <f aca="false">IF(D928=0,"",H928/D928)</f>
        <v/>
      </c>
      <c r="X928" s="13" t="str">
        <f aca="false">IF(M928=0,"",N928/M928)</f>
        <v/>
      </c>
    </row>
    <row r="929" customFormat="false" ht="15" hidden="false" customHeight="false" outlineLevel="0" collapsed="false">
      <c r="A929" s="14"/>
      <c r="B929" s="8"/>
      <c r="C929" s="8"/>
      <c r="D929" s="8"/>
      <c r="E929" s="8"/>
      <c r="F929" s="15"/>
      <c r="G929" s="8"/>
      <c r="H929" s="8"/>
      <c r="I929" s="8"/>
      <c r="J929" s="8"/>
      <c r="K929" s="8"/>
      <c r="L929" s="8"/>
      <c r="M929" s="8"/>
      <c r="N929" s="16"/>
      <c r="O929" s="8"/>
      <c r="P929" s="8"/>
      <c r="Q929" s="8"/>
      <c r="R929" s="8"/>
      <c r="S929" s="8"/>
      <c r="T929" s="8"/>
      <c r="U929" s="6" t="str">
        <f aca="false">IF(I929=0,"",MAX(0,1-(J929+K929+L929)/I929))</f>
        <v/>
      </c>
      <c r="V929" s="6" t="str">
        <f aca="false">IF(D929=0,"",G929/D929)</f>
        <v/>
      </c>
      <c r="W929" s="6" t="str">
        <f aca="false">IF(D929=0,"",H929/D929)</f>
        <v/>
      </c>
      <c r="X929" s="13" t="str">
        <f aca="false">IF(M929=0,"",N929/M929)</f>
        <v/>
      </c>
    </row>
    <row r="930" customFormat="false" ht="15" hidden="false" customHeight="false" outlineLevel="0" collapsed="false">
      <c r="A930" s="14"/>
      <c r="B930" s="8"/>
      <c r="C930" s="8"/>
      <c r="D930" s="8"/>
      <c r="E930" s="8"/>
      <c r="F930" s="15"/>
      <c r="G930" s="8"/>
      <c r="H930" s="8"/>
      <c r="I930" s="8"/>
      <c r="J930" s="8"/>
      <c r="K930" s="8"/>
      <c r="L930" s="8"/>
      <c r="M930" s="8"/>
      <c r="N930" s="16"/>
      <c r="O930" s="8"/>
      <c r="P930" s="8"/>
      <c r="Q930" s="8"/>
      <c r="R930" s="8"/>
      <c r="S930" s="8"/>
      <c r="T930" s="8"/>
      <c r="U930" s="6" t="str">
        <f aca="false">IF(I930=0,"",MAX(0,1-(J930+K930+L930)/I930))</f>
        <v/>
      </c>
      <c r="V930" s="6" t="str">
        <f aca="false">IF(D930=0,"",G930/D930)</f>
        <v/>
      </c>
      <c r="W930" s="6" t="str">
        <f aca="false">IF(D930=0,"",H930/D930)</f>
        <v/>
      </c>
      <c r="X930" s="13" t="str">
        <f aca="false">IF(M930=0,"",N930/M930)</f>
        <v/>
      </c>
    </row>
    <row r="931" customFormat="false" ht="15" hidden="false" customHeight="false" outlineLevel="0" collapsed="false">
      <c r="A931" s="14"/>
      <c r="B931" s="8"/>
      <c r="C931" s="8"/>
      <c r="D931" s="8"/>
      <c r="E931" s="8"/>
      <c r="F931" s="15"/>
      <c r="G931" s="8"/>
      <c r="H931" s="8"/>
      <c r="I931" s="8"/>
      <c r="J931" s="8"/>
      <c r="K931" s="8"/>
      <c r="L931" s="8"/>
      <c r="M931" s="8"/>
      <c r="N931" s="16"/>
      <c r="O931" s="8"/>
      <c r="P931" s="8"/>
      <c r="Q931" s="8"/>
      <c r="R931" s="8"/>
      <c r="S931" s="8"/>
      <c r="T931" s="8"/>
      <c r="U931" s="6" t="str">
        <f aca="false">IF(I931=0,"",MAX(0,1-(J931+K931+L931)/I931))</f>
        <v/>
      </c>
      <c r="V931" s="6" t="str">
        <f aca="false">IF(D931=0,"",G931/D931)</f>
        <v/>
      </c>
      <c r="W931" s="6" t="str">
        <f aca="false">IF(D931=0,"",H931/D931)</f>
        <v/>
      </c>
      <c r="X931" s="13" t="str">
        <f aca="false">IF(M931=0,"",N931/M931)</f>
        <v/>
      </c>
    </row>
    <row r="932" customFormat="false" ht="15" hidden="false" customHeight="false" outlineLevel="0" collapsed="false">
      <c r="A932" s="14"/>
      <c r="B932" s="8"/>
      <c r="C932" s="8"/>
      <c r="D932" s="8"/>
      <c r="E932" s="8"/>
      <c r="F932" s="15"/>
      <c r="G932" s="8"/>
      <c r="H932" s="8"/>
      <c r="I932" s="8"/>
      <c r="J932" s="8"/>
      <c r="K932" s="8"/>
      <c r="L932" s="8"/>
      <c r="M932" s="8"/>
      <c r="N932" s="16"/>
      <c r="O932" s="8"/>
      <c r="P932" s="8"/>
      <c r="Q932" s="8"/>
      <c r="R932" s="8"/>
      <c r="S932" s="8"/>
      <c r="T932" s="8"/>
      <c r="U932" s="6" t="str">
        <f aca="false">IF(I932=0,"",MAX(0,1-(J932+K932+L932)/I932))</f>
        <v/>
      </c>
      <c r="V932" s="6" t="str">
        <f aca="false">IF(D932=0,"",G932/D932)</f>
        <v/>
      </c>
      <c r="W932" s="6" t="str">
        <f aca="false">IF(D932=0,"",H932/D932)</f>
        <v/>
      </c>
      <c r="X932" s="13" t="str">
        <f aca="false">IF(M932=0,"",N932/M932)</f>
        <v/>
      </c>
    </row>
    <row r="933" customFormat="false" ht="15" hidden="false" customHeight="false" outlineLevel="0" collapsed="false">
      <c r="A933" s="14"/>
      <c r="B933" s="8"/>
      <c r="C933" s="8"/>
      <c r="D933" s="8"/>
      <c r="E933" s="8"/>
      <c r="F933" s="15"/>
      <c r="G933" s="8"/>
      <c r="H933" s="8"/>
      <c r="I933" s="8"/>
      <c r="J933" s="8"/>
      <c r="K933" s="8"/>
      <c r="L933" s="8"/>
      <c r="M933" s="8"/>
      <c r="N933" s="16"/>
      <c r="O933" s="8"/>
      <c r="P933" s="8"/>
      <c r="Q933" s="8"/>
      <c r="R933" s="8"/>
      <c r="S933" s="8"/>
      <c r="T933" s="8"/>
      <c r="U933" s="6" t="str">
        <f aca="false">IF(I933=0,"",MAX(0,1-(J933+K933+L933)/I933))</f>
        <v/>
      </c>
      <c r="V933" s="6" t="str">
        <f aca="false">IF(D933=0,"",G933/D933)</f>
        <v/>
      </c>
      <c r="W933" s="6" t="str">
        <f aca="false">IF(D933=0,"",H933/D933)</f>
        <v/>
      </c>
      <c r="X933" s="13" t="str">
        <f aca="false">IF(M933=0,"",N933/M933)</f>
        <v/>
      </c>
    </row>
    <row r="934" customFormat="false" ht="15" hidden="false" customHeight="false" outlineLevel="0" collapsed="false">
      <c r="A934" s="14"/>
      <c r="B934" s="8"/>
      <c r="C934" s="8"/>
      <c r="D934" s="8"/>
      <c r="E934" s="8"/>
      <c r="F934" s="15"/>
      <c r="G934" s="8"/>
      <c r="H934" s="8"/>
      <c r="I934" s="8"/>
      <c r="J934" s="8"/>
      <c r="K934" s="8"/>
      <c r="L934" s="8"/>
      <c r="M934" s="8"/>
      <c r="N934" s="16"/>
      <c r="O934" s="8"/>
      <c r="P934" s="8"/>
      <c r="Q934" s="8"/>
      <c r="R934" s="8"/>
      <c r="S934" s="8"/>
      <c r="T934" s="8"/>
      <c r="U934" s="6" t="str">
        <f aca="false">IF(I934=0,"",MAX(0,1-(J934+K934+L934)/I934))</f>
        <v/>
      </c>
      <c r="V934" s="6" t="str">
        <f aca="false">IF(D934=0,"",G934/D934)</f>
        <v/>
      </c>
      <c r="W934" s="6" t="str">
        <f aca="false">IF(D934=0,"",H934/D934)</f>
        <v/>
      </c>
      <c r="X934" s="13" t="str">
        <f aca="false">IF(M934=0,"",N934/M934)</f>
        <v/>
      </c>
    </row>
    <row r="935" customFormat="false" ht="15" hidden="false" customHeight="false" outlineLevel="0" collapsed="false">
      <c r="A935" s="14"/>
      <c r="B935" s="8"/>
      <c r="C935" s="8"/>
      <c r="D935" s="8"/>
      <c r="E935" s="8"/>
      <c r="F935" s="15"/>
      <c r="G935" s="8"/>
      <c r="H935" s="8"/>
      <c r="I935" s="8"/>
      <c r="J935" s="8"/>
      <c r="K935" s="8"/>
      <c r="L935" s="8"/>
      <c r="M935" s="8"/>
      <c r="N935" s="16"/>
      <c r="O935" s="8"/>
      <c r="P935" s="8"/>
      <c r="Q935" s="8"/>
      <c r="R935" s="8"/>
      <c r="S935" s="8"/>
      <c r="T935" s="8"/>
      <c r="U935" s="6" t="str">
        <f aca="false">IF(I935=0,"",MAX(0,1-(J935+K935+L935)/I935))</f>
        <v/>
      </c>
      <c r="V935" s="6" t="str">
        <f aca="false">IF(D935=0,"",G935/D935)</f>
        <v/>
      </c>
      <c r="W935" s="6" t="str">
        <f aca="false">IF(D935=0,"",H935/D935)</f>
        <v/>
      </c>
      <c r="X935" s="13" t="str">
        <f aca="false">IF(M935=0,"",N935/M935)</f>
        <v/>
      </c>
    </row>
    <row r="936" customFormat="false" ht="15" hidden="false" customHeight="false" outlineLevel="0" collapsed="false">
      <c r="A936" s="14"/>
      <c r="B936" s="8"/>
      <c r="C936" s="8"/>
      <c r="D936" s="8"/>
      <c r="E936" s="8"/>
      <c r="F936" s="15"/>
      <c r="G936" s="8"/>
      <c r="H936" s="8"/>
      <c r="I936" s="8"/>
      <c r="J936" s="8"/>
      <c r="K936" s="8"/>
      <c r="L936" s="8"/>
      <c r="M936" s="8"/>
      <c r="N936" s="16"/>
      <c r="O936" s="8"/>
      <c r="P936" s="8"/>
      <c r="Q936" s="8"/>
      <c r="R936" s="8"/>
      <c r="S936" s="8"/>
      <c r="T936" s="8"/>
      <c r="U936" s="6" t="str">
        <f aca="false">IF(I936=0,"",MAX(0,1-(J936+K936+L936)/I936))</f>
        <v/>
      </c>
      <c r="V936" s="6" t="str">
        <f aca="false">IF(D936=0,"",G936/D936)</f>
        <v/>
      </c>
      <c r="W936" s="6" t="str">
        <f aca="false">IF(D936=0,"",H936/D936)</f>
        <v/>
      </c>
      <c r="X936" s="13" t="str">
        <f aca="false">IF(M936=0,"",N936/M936)</f>
        <v/>
      </c>
    </row>
    <row r="937" customFormat="false" ht="15" hidden="false" customHeight="false" outlineLevel="0" collapsed="false">
      <c r="A937" s="14"/>
      <c r="B937" s="8"/>
      <c r="C937" s="8"/>
      <c r="D937" s="8"/>
      <c r="E937" s="8"/>
      <c r="F937" s="15"/>
      <c r="G937" s="8"/>
      <c r="H937" s="8"/>
      <c r="I937" s="8"/>
      <c r="J937" s="8"/>
      <c r="K937" s="8"/>
      <c r="L937" s="8"/>
      <c r="M937" s="8"/>
      <c r="N937" s="16"/>
      <c r="O937" s="8"/>
      <c r="P937" s="8"/>
      <c r="Q937" s="8"/>
      <c r="R937" s="8"/>
      <c r="S937" s="8"/>
      <c r="T937" s="8"/>
      <c r="U937" s="6" t="str">
        <f aca="false">IF(I937=0,"",MAX(0,1-(J937+K937+L937)/I937))</f>
        <v/>
      </c>
      <c r="V937" s="6" t="str">
        <f aca="false">IF(D937=0,"",G937/D937)</f>
        <v/>
      </c>
      <c r="W937" s="6" t="str">
        <f aca="false">IF(D937=0,"",H937/D937)</f>
        <v/>
      </c>
      <c r="X937" s="13" t="str">
        <f aca="false">IF(M937=0,"",N937/M937)</f>
        <v/>
      </c>
    </row>
    <row r="938" customFormat="false" ht="15" hidden="false" customHeight="false" outlineLevel="0" collapsed="false">
      <c r="A938" s="14"/>
      <c r="B938" s="8"/>
      <c r="C938" s="8"/>
      <c r="D938" s="8"/>
      <c r="E938" s="8"/>
      <c r="F938" s="15"/>
      <c r="G938" s="8"/>
      <c r="H938" s="8"/>
      <c r="I938" s="8"/>
      <c r="J938" s="8"/>
      <c r="K938" s="8"/>
      <c r="L938" s="8"/>
      <c r="M938" s="8"/>
      <c r="N938" s="16"/>
      <c r="O938" s="8"/>
      <c r="P938" s="8"/>
      <c r="Q938" s="8"/>
      <c r="R938" s="8"/>
      <c r="S938" s="8"/>
      <c r="T938" s="8"/>
      <c r="U938" s="6" t="str">
        <f aca="false">IF(I938=0,"",MAX(0,1-(J938+K938+L938)/I938))</f>
        <v/>
      </c>
      <c r="V938" s="6" t="str">
        <f aca="false">IF(D938=0,"",G938/D938)</f>
        <v/>
      </c>
      <c r="W938" s="6" t="str">
        <f aca="false">IF(D938=0,"",H938/D938)</f>
        <v/>
      </c>
      <c r="X938" s="13" t="str">
        <f aca="false">IF(M938=0,"",N938/M938)</f>
        <v/>
      </c>
    </row>
    <row r="939" customFormat="false" ht="15" hidden="false" customHeight="false" outlineLevel="0" collapsed="false">
      <c r="A939" s="14"/>
      <c r="B939" s="8"/>
      <c r="C939" s="8"/>
      <c r="D939" s="8"/>
      <c r="E939" s="8"/>
      <c r="F939" s="15"/>
      <c r="G939" s="8"/>
      <c r="H939" s="8"/>
      <c r="I939" s="8"/>
      <c r="J939" s="8"/>
      <c r="K939" s="8"/>
      <c r="L939" s="8"/>
      <c r="M939" s="8"/>
      <c r="N939" s="16"/>
      <c r="O939" s="8"/>
      <c r="P939" s="8"/>
      <c r="Q939" s="8"/>
      <c r="R939" s="8"/>
      <c r="S939" s="8"/>
      <c r="T939" s="8"/>
      <c r="U939" s="6" t="str">
        <f aca="false">IF(I939=0,"",MAX(0,1-(J939+K939+L939)/I939))</f>
        <v/>
      </c>
      <c r="V939" s="6" t="str">
        <f aca="false">IF(D939=0,"",G939/D939)</f>
        <v/>
      </c>
      <c r="W939" s="6" t="str">
        <f aca="false">IF(D939=0,"",H939/D939)</f>
        <v/>
      </c>
      <c r="X939" s="13" t="str">
        <f aca="false">IF(M939=0,"",N939/M939)</f>
        <v/>
      </c>
    </row>
    <row r="940" customFormat="false" ht="15" hidden="false" customHeight="false" outlineLevel="0" collapsed="false">
      <c r="A940" s="14"/>
      <c r="B940" s="8"/>
      <c r="C940" s="8"/>
      <c r="D940" s="8"/>
      <c r="E940" s="8"/>
      <c r="F940" s="15"/>
      <c r="G940" s="8"/>
      <c r="H940" s="8"/>
      <c r="I940" s="8"/>
      <c r="J940" s="8"/>
      <c r="K940" s="8"/>
      <c r="L940" s="8"/>
      <c r="M940" s="8"/>
      <c r="N940" s="16"/>
      <c r="O940" s="8"/>
      <c r="P940" s="8"/>
      <c r="Q940" s="8"/>
      <c r="R940" s="8"/>
      <c r="S940" s="8"/>
      <c r="T940" s="8"/>
      <c r="U940" s="6" t="str">
        <f aca="false">IF(I940=0,"",MAX(0,1-(J940+K940+L940)/I940))</f>
        <v/>
      </c>
      <c r="V940" s="6" t="str">
        <f aca="false">IF(D940=0,"",G940/D940)</f>
        <v/>
      </c>
      <c r="W940" s="6" t="str">
        <f aca="false">IF(D940=0,"",H940/D940)</f>
        <v/>
      </c>
      <c r="X940" s="13" t="str">
        <f aca="false">IF(M940=0,"",N940/M940)</f>
        <v/>
      </c>
    </row>
    <row r="941" customFormat="false" ht="15" hidden="false" customHeight="false" outlineLevel="0" collapsed="false">
      <c r="A941" s="14"/>
      <c r="B941" s="8"/>
      <c r="C941" s="8"/>
      <c r="D941" s="8"/>
      <c r="E941" s="8"/>
      <c r="F941" s="15"/>
      <c r="G941" s="8"/>
      <c r="H941" s="8"/>
      <c r="I941" s="8"/>
      <c r="J941" s="8"/>
      <c r="K941" s="8"/>
      <c r="L941" s="8"/>
      <c r="M941" s="8"/>
      <c r="N941" s="16"/>
      <c r="O941" s="8"/>
      <c r="P941" s="8"/>
      <c r="Q941" s="8"/>
      <c r="R941" s="8"/>
      <c r="S941" s="8"/>
      <c r="T941" s="8"/>
      <c r="U941" s="6" t="str">
        <f aca="false">IF(I941=0,"",MAX(0,1-(J941+K941+L941)/I941))</f>
        <v/>
      </c>
      <c r="V941" s="6" t="str">
        <f aca="false">IF(D941=0,"",G941/D941)</f>
        <v/>
      </c>
      <c r="W941" s="6" t="str">
        <f aca="false">IF(D941=0,"",H941/D941)</f>
        <v/>
      </c>
      <c r="X941" s="13" t="str">
        <f aca="false">IF(M941=0,"",N941/M941)</f>
        <v/>
      </c>
    </row>
    <row r="942" customFormat="false" ht="15" hidden="false" customHeight="false" outlineLevel="0" collapsed="false">
      <c r="A942" s="14"/>
      <c r="B942" s="8"/>
      <c r="C942" s="8"/>
      <c r="D942" s="8"/>
      <c r="E942" s="8"/>
      <c r="F942" s="15"/>
      <c r="G942" s="8"/>
      <c r="H942" s="8"/>
      <c r="I942" s="8"/>
      <c r="J942" s="8"/>
      <c r="K942" s="8"/>
      <c r="L942" s="8"/>
      <c r="M942" s="8"/>
      <c r="N942" s="16"/>
      <c r="O942" s="8"/>
      <c r="P942" s="8"/>
      <c r="Q942" s="8"/>
      <c r="R942" s="8"/>
      <c r="S942" s="8"/>
      <c r="T942" s="8"/>
      <c r="U942" s="6" t="str">
        <f aca="false">IF(I942=0,"",MAX(0,1-(J942+K942+L942)/I942))</f>
        <v/>
      </c>
      <c r="V942" s="6" t="str">
        <f aca="false">IF(D942=0,"",G942/D942)</f>
        <v/>
      </c>
      <c r="W942" s="6" t="str">
        <f aca="false">IF(D942=0,"",H942/D942)</f>
        <v/>
      </c>
      <c r="X942" s="13" t="str">
        <f aca="false">IF(M942=0,"",N942/M942)</f>
        <v/>
      </c>
    </row>
    <row r="943" customFormat="false" ht="15" hidden="false" customHeight="false" outlineLevel="0" collapsed="false">
      <c r="A943" s="14"/>
      <c r="B943" s="8"/>
      <c r="C943" s="8"/>
      <c r="D943" s="8"/>
      <c r="E943" s="8"/>
      <c r="F943" s="15"/>
      <c r="G943" s="8"/>
      <c r="H943" s="8"/>
      <c r="I943" s="8"/>
      <c r="J943" s="8"/>
      <c r="K943" s="8"/>
      <c r="L943" s="8"/>
      <c r="M943" s="8"/>
      <c r="N943" s="16"/>
      <c r="O943" s="8"/>
      <c r="P943" s="8"/>
      <c r="Q943" s="8"/>
      <c r="R943" s="8"/>
      <c r="S943" s="8"/>
      <c r="T943" s="8"/>
      <c r="U943" s="6" t="str">
        <f aca="false">IF(I943=0,"",MAX(0,1-(J943+K943+L943)/I943))</f>
        <v/>
      </c>
      <c r="V943" s="6" t="str">
        <f aca="false">IF(D943=0,"",G943/D943)</f>
        <v/>
      </c>
      <c r="W943" s="6" t="str">
        <f aca="false">IF(D943=0,"",H943/D943)</f>
        <v/>
      </c>
      <c r="X943" s="13" t="str">
        <f aca="false">IF(M943=0,"",N943/M943)</f>
        <v/>
      </c>
    </row>
    <row r="944" customFormat="false" ht="15" hidden="false" customHeight="false" outlineLevel="0" collapsed="false">
      <c r="A944" s="14"/>
      <c r="B944" s="8"/>
      <c r="C944" s="8"/>
      <c r="D944" s="8"/>
      <c r="E944" s="8"/>
      <c r="F944" s="15"/>
      <c r="G944" s="8"/>
      <c r="H944" s="8"/>
      <c r="I944" s="8"/>
      <c r="J944" s="8"/>
      <c r="K944" s="8"/>
      <c r="L944" s="8"/>
      <c r="M944" s="8"/>
      <c r="N944" s="16"/>
      <c r="O944" s="8"/>
      <c r="P944" s="8"/>
      <c r="Q944" s="8"/>
      <c r="R944" s="8"/>
      <c r="S944" s="8"/>
      <c r="T944" s="8"/>
      <c r="U944" s="6" t="str">
        <f aca="false">IF(I944=0,"",MAX(0,1-(J944+K944+L944)/I944))</f>
        <v/>
      </c>
      <c r="V944" s="6" t="str">
        <f aca="false">IF(D944=0,"",G944/D944)</f>
        <v/>
      </c>
      <c r="W944" s="6" t="str">
        <f aca="false">IF(D944=0,"",H944/D944)</f>
        <v/>
      </c>
      <c r="X944" s="13" t="str">
        <f aca="false">IF(M944=0,"",N944/M944)</f>
        <v/>
      </c>
    </row>
    <row r="945" customFormat="false" ht="15" hidden="false" customHeight="false" outlineLevel="0" collapsed="false">
      <c r="A945" s="14"/>
      <c r="B945" s="8"/>
      <c r="C945" s="8"/>
      <c r="D945" s="8"/>
      <c r="E945" s="8"/>
      <c r="F945" s="15"/>
      <c r="G945" s="8"/>
      <c r="H945" s="8"/>
      <c r="I945" s="8"/>
      <c r="J945" s="8"/>
      <c r="K945" s="8"/>
      <c r="L945" s="8"/>
      <c r="M945" s="8"/>
      <c r="N945" s="16"/>
      <c r="O945" s="8"/>
      <c r="P945" s="8"/>
      <c r="Q945" s="8"/>
      <c r="R945" s="8"/>
      <c r="S945" s="8"/>
      <c r="T945" s="8"/>
      <c r="U945" s="6" t="str">
        <f aca="false">IF(I945=0,"",MAX(0,1-(J945+K945+L945)/I945))</f>
        <v/>
      </c>
      <c r="V945" s="6" t="str">
        <f aca="false">IF(D945=0,"",G945/D945)</f>
        <v/>
      </c>
      <c r="W945" s="6" t="str">
        <f aca="false">IF(D945=0,"",H945/D945)</f>
        <v/>
      </c>
      <c r="X945" s="13" t="str">
        <f aca="false">IF(M945=0,"",N945/M945)</f>
        <v/>
      </c>
    </row>
    <row r="946" customFormat="false" ht="15" hidden="false" customHeight="false" outlineLevel="0" collapsed="false">
      <c r="A946" s="14"/>
      <c r="B946" s="8"/>
      <c r="C946" s="8"/>
      <c r="D946" s="8"/>
      <c r="E946" s="8"/>
      <c r="F946" s="15"/>
      <c r="G946" s="8"/>
      <c r="H946" s="8"/>
      <c r="I946" s="8"/>
      <c r="J946" s="8"/>
      <c r="K946" s="8"/>
      <c r="L946" s="8"/>
      <c r="M946" s="8"/>
      <c r="N946" s="16"/>
      <c r="O946" s="8"/>
      <c r="P946" s="8"/>
      <c r="Q946" s="8"/>
      <c r="R946" s="8"/>
      <c r="S946" s="8"/>
      <c r="T946" s="8"/>
      <c r="U946" s="6" t="str">
        <f aca="false">IF(I946=0,"",MAX(0,1-(J946+K946+L946)/I946))</f>
        <v/>
      </c>
      <c r="V946" s="6" t="str">
        <f aca="false">IF(D946=0,"",G946/D946)</f>
        <v/>
      </c>
      <c r="W946" s="6" t="str">
        <f aca="false">IF(D946=0,"",H946/D946)</f>
        <v/>
      </c>
      <c r="X946" s="13" t="str">
        <f aca="false">IF(M946=0,"",N946/M946)</f>
        <v/>
      </c>
    </row>
    <row r="947" customFormat="false" ht="15" hidden="false" customHeight="false" outlineLevel="0" collapsed="false">
      <c r="A947" s="14"/>
      <c r="B947" s="8"/>
      <c r="C947" s="8"/>
      <c r="D947" s="8"/>
      <c r="E947" s="8"/>
      <c r="F947" s="15"/>
      <c r="G947" s="8"/>
      <c r="H947" s="8"/>
      <c r="I947" s="8"/>
      <c r="J947" s="8"/>
      <c r="K947" s="8"/>
      <c r="L947" s="8"/>
      <c r="M947" s="8"/>
      <c r="N947" s="16"/>
      <c r="O947" s="8"/>
      <c r="P947" s="8"/>
      <c r="Q947" s="8"/>
      <c r="R947" s="8"/>
      <c r="S947" s="8"/>
      <c r="T947" s="8"/>
      <c r="U947" s="6" t="str">
        <f aca="false">IF(I947=0,"",MAX(0,1-(J947+K947+L947)/I947))</f>
        <v/>
      </c>
      <c r="V947" s="6" t="str">
        <f aca="false">IF(D947=0,"",G947/D947)</f>
        <v/>
      </c>
      <c r="W947" s="6" t="str">
        <f aca="false">IF(D947=0,"",H947/D947)</f>
        <v/>
      </c>
      <c r="X947" s="13" t="str">
        <f aca="false">IF(M947=0,"",N947/M947)</f>
        <v/>
      </c>
    </row>
    <row r="948" customFormat="false" ht="15" hidden="false" customHeight="false" outlineLevel="0" collapsed="false">
      <c r="A948" s="14"/>
      <c r="B948" s="8"/>
      <c r="C948" s="8"/>
      <c r="D948" s="8"/>
      <c r="E948" s="8"/>
      <c r="F948" s="15"/>
      <c r="G948" s="8"/>
      <c r="H948" s="8"/>
      <c r="I948" s="8"/>
      <c r="J948" s="8"/>
      <c r="K948" s="8"/>
      <c r="L948" s="8"/>
      <c r="M948" s="8"/>
      <c r="N948" s="16"/>
      <c r="O948" s="8"/>
      <c r="P948" s="8"/>
      <c r="Q948" s="8"/>
      <c r="R948" s="8"/>
      <c r="S948" s="8"/>
      <c r="T948" s="8"/>
      <c r="U948" s="6" t="str">
        <f aca="false">IF(I948=0,"",MAX(0,1-(J948+K948+L948)/I948))</f>
        <v/>
      </c>
      <c r="V948" s="6" t="str">
        <f aca="false">IF(D948=0,"",G948/D948)</f>
        <v/>
      </c>
      <c r="W948" s="6" t="str">
        <f aca="false">IF(D948=0,"",H948/D948)</f>
        <v/>
      </c>
      <c r="X948" s="13" t="str">
        <f aca="false">IF(M948=0,"",N948/M948)</f>
        <v/>
      </c>
    </row>
    <row r="949" customFormat="false" ht="15" hidden="false" customHeight="false" outlineLevel="0" collapsed="false">
      <c r="A949" s="14"/>
      <c r="B949" s="8"/>
      <c r="C949" s="8"/>
      <c r="D949" s="8"/>
      <c r="E949" s="8"/>
      <c r="F949" s="15"/>
      <c r="G949" s="8"/>
      <c r="H949" s="8"/>
      <c r="I949" s="8"/>
      <c r="J949" s="8"/>
      <c r="K949" s="8"/>
      <c r="L949" s="8"/>
      <c r="M949" s="8"/>
      <c r="N949" s="16"/>
      <c r="O949" s="8"/>
      <c r="P949" s="8"/>
      <c r="Q949" s="8"/>
      <c r="R949" s="8"/>
      <c r="S949" s="8"/>
      <c r="T949" s="8"/>
      <c r="U949" s="6" t="str">
        <f aca="false">IF(I949=0,"",MAX(0,1-(J949+K949+L949)/I949))</f>
        <v/>
      </c>
      <c r="V949" s="6" t="str">
        <f aca="false">IF(D949=0,"",G949/D949)</f>
        <v/>
      </c>
      <c r="W949" s="6" t="str">
        <f aca="false">IF(D949=0,"",H949/D949)</f>
        <v/>
      </c>
      <c r="X949" s="13" t="str">
        <f aca="false">IF(M949=0,"",N949/M949)</f>
        <v/>
      </c>
    </row>
    <row r="950" customFormat="false" ht="15" hidden="false" customHeight="false" outlineLevel="0" collapsed="false">
      <c r="A950" s="14"/>
      <c r="B950" s="8"/>
      <c r="C950" s="8"/>
      <c r="D950" s="8"/>
      <c r="E950" s="8"/>
      <c r="F950" s="15"/>
      <c r="G950" s="8"/>
      <c r="H950" s="8"/>
      <c r="I950" s="8"/>
      <c r="J950" s="8"/>
      <c r="K950" s="8"/>
      <c r="L950" s="8"/>
      <c r="M950" s="8"/>
      <c r="N950" s="16"/>
      <c r="O950" s="8"/>
      <c r="P950" s="8"/>
      <c r="Q950" s="8"/>
      <c r="R950" s="8"/>
      <c r="S950" s="8"/>
      <c r="T950" s="8"/>
      <c r="U950" s="6" t="str">
        <f aca="false">IF(I950=0,"",MAX(0,1-(J950+K950+L950)/I950))</f>
        <v/>
      </c>
      <c r="V950" s="6" t="str">
        <f aca="false">IF(D950=0,"",G950/D950)</f>
        <v/>
      </c>
      <c r="W950" s="6" t="str">
        <f aca="false">IF(D950=0,"",H950/D950)</f>
        <v/>
      </c>
      <c r="X950" s="13" t="str">
        <f aca="false">IF(M950=0,"",N950/M950)</f>
        <v/>
      </c>
    </row>
    <row r="951" customFormat="false" ht="15" hidden="false" customHeight="false" outlineLevel="0" collapsed="false">
      <c r="A951" s="14"/>
      <c r="B951" s="8"/>
      <c r="C951" s="8"/>
      <c r="D951" s="8"/>
      <c r="E951" s="8"/>
      <c r="F951" s="15"/>
      <c r="G951" s="8"/>
      <c r="H951" s="8"/>
      <c r="I951" s="8"/>
      <c r="J951" s="8"/>
      <c r="K951" s="8"/>
      <c r="L951" s="8"/>
      <c r="M951" s="8"/>
      <c r="N951" s="16"/>
      <c r="O951" s="8"/>
      <c r="P951" s="8"/>
      <c r="Q951" s="8"/>
      <c r="R951" s="8"/>
      <c r="S951" s="8"/>
      <c r="T951" s="8"/>
      <c r="U951" s="6" t="str">
        <f aca="false">IF(I951=0,"",MAX(0,1-(J951+K951+L951)/I951))</f>
        <v/>
      </c>
      <c r="V951" s="6" t="str">
        <f aca="false">IF(D951=0,"",G951/D951)</f>
        <v/>
      </c>
      <c r="W951" s="6" t="str">
        <f aca="false">IF(D951=0,"",H951/D951)</f>
        <v/>
      </c>
      <c r="X951" s="13" t="str">
        <f aca="false">IF(M951=0,"",N951/M951)</f>
        <v/>
      </c>
    </row>
    <row r="952" customFormat="false" ht="15" hidden="false" customHeight="false" outlineLevel="0" collapsed="false">
      <c r="A952" s="14"/>
      <c r="B952" s="8"/>
      <c r="C952" s="8"/>
      <c r="D952" s="8"/>
      <c r="E952" s="8"/>
      <c r="F952" s="15"/>
      <c r="G952" s="8"/>
      <c r="H952" s="8"/>
      <c r="I952" s="8"/>
      <c r="J952" s="8"/>
      <c r="K952" s="8"/>
      <c r="L952" s="8"/>
      <c r="M952" s="8"/>
      <c r="N952" s="16"/>
      <c r="O952" s="8"/>
      <c r="P952" s="8"/>
      <c r="Q952" s="8"/>
      <c r="R952" s="8"/>
      <c r="S952" s="8"/>
      <c r="T952" s="8"/>
      <c r="U952" s="6" t="str">
        <f aca="false">IF(I952=0,"",MAX(0,1-(J952+K952+L952)/I952))</f>
        <v/>
      </c>
      <c r="V952" s="6" t="str">
        <f aca="false">IF(D952=0,"",G952/D952)</f>
        <v/>
      </c>
      <c r="W952" s="6" t="str">
        <f aca="false">IF(D952=0,"",H952/D952)</f>
        <v/>
      </c>
      <c r="X952" s="13" t="str">
        <f aca="false">IF(M952=0,"",N952/M952)</f>
        <v/>
      </c>
    </row>
    <row r="953" customFormat="false" ht="15" hidden="false" customHeight="false" outlineLevel="0" collapsed="false">
      <c r="A953" s="14"/>
      <c r="B953" s="8"/>
      <c r="C953" s="8"/>
      <c r="D953" s="8"/>
      <c r="E953" s="8"/>
      <c r="F953" s="15"/>
      <c r="G953" s="8"/>
      <c r="H953" s="8"/>
      <c r="I953" s="8"/>
      <c r="J953" s="8"/>
      <c r="K953" s="8"/>
      <c r="L953" s="8"/>
      <c r="M953" s="8"/>
      <c r="N953" s="16"/>
      <c r="O953" s="8"/>
      <c r="P953" s="8"/>
      <c r="Q953" s="8"/>
      <c r="R953" s="8"/>
      <c r="S953" s="8"/>
      <c r="T953" s="8"/>
      <c r="U953" s="6" t="str">
        <f aca="false">IF(I953=0,"",MAX(0,1-(J953+K953+L953)/I953))</f>
        <v/>
      </c>
      <c r="V953" s="6" t="str">
        <f aca="false">IF(D953=0,"",G953/D953)</f>
        <v/>
      </c>
      <c r="W953" s="6" t="str">
        <f aca="false">IF(D953=0,"",H953/D953)</f>
        <v/>
      </c>
      <c r="X953" s="13" t="str">
        <f aca="false">IF(M953=0,"",N953/M953)</f>
        <v/>
      </c>
    </row>
    <row r="954" customFormat="false" ht="15" hidden="false" customHeight="false" outlineLevel="0" collapsed="false">
      <c r="A954" s="14"/>
      <c r="B954" s="8"/>
      <c r="C954" s="8"/>
      <c r="D954" s="8"/>
      <c r="E954" s="8"/>
      <c r="F954" s="15"/>
      <c r="G954" s="8"/>
      <c r="H954" s="8"/>
      <c r="I954" s="8"/>
      <c r="J954" s="8"/>
      <c r="K954" s="8"/>
      <c r="L954" s="8"/>
      <c r="M954" s="8"/>
      <c r="N954" s="16"/>
      <c r="O954" s="8"/>
      <c r="P954" s="8"/>
      <c r="Q954" s="8"/>
      <c r="R954" s="8"/>
      <c r="S954" s="8"/>
      <c r="T954" s="8"/>
      <c r="U954" s="6" t="str">
        <f aca="false">IF(I954=0,"",MAX(0,1-(J954+K954+L954)/I954))</f>
        <v/>
      </c>
      <c r="V954" s="6" t="str">
        <f aca="false">IF(D954=0,"",G954/D954)</f>
        <v/>
      </c>
      <c r="W954" s="6" t="str">
        <f aca="false">IF(D954=0,"",H954/D954)</f>
        <v/>
      </c>
      <c r="X954" s="13" t="str">
        <f aca="false">IF(M954=0,"",N954/M954)</f>
        <v/>
      </c>
    </row>
    <row r="955" customFormat="false" ht="15" hidden="false" customHeight="false" outlineLevel="0" collapsed="false">
      <c r="A955" s="14"/>
      <c r="B955" s="8"/>
      <c r="C955" s="8"/>
      <c r="D955" s="8"/>
      <c r="E955" s="8"/>
      <c r="F955" s="15"/>
      <c r="G955" s="8"/>
      <c r="H955" s="8"/>
      <c r="I955" s="8"/>
      <c r="J955" s="8"/>
      <c r="K955" s="8"/>
      <c r="L955" s="8"/>
      <c r="M955" s="8"/>
      <c r="N955" s="16"/>
      <c r="O955" s="8"/>
      <c r="P955" s="8"/>
      <c r="Q955" s="8"/>
      <c r="R955" s="8"/>
      <c r="S955" s="8"/>
      <c r="T955" s="8"/>
      <c r="U955" s="6" t="str">
        <f aca="false">IF(I955=0,"",MAX(0,1-(J955+K955+L955)/I955))</f>
        <v/>
      </c>
      <c r="V955" s="6" t="str">
        <f aca="false">IF(D955=0,"",G955/D955)</f>
        <v/>
      </c>
      <c r="W955" s="6" t="str">
        <f aca="false">IF(D955=0,"",H955/D955)</f>
        <v/>
      </c>
      <c r="X955" s="13" t="str">
        <f aca="false">IF(M955=0,"",N955/M955)</f>
        <v/>
      </c>
    </row>
    <row r="956" customFormat="false" ht="15" hidden="false" customHeight="false" outlineLevel="0" collapsed="false">
      <c r="A956" s="14"/>
      <c r="B956" s="8"/>
      <c r="C956" s="8"/>
      <c r="D956" s="8"/>
      <c r="E956" s="8"/>
      <c r="F956" s="15"/>
      <c r="G956" s="8"/>
      <c r="H956" s="8"/>
      <c r="I956" s="8"/>
      <c r="J956" s="8"/>
      <c r="K956" s="8"/>
      <c r="L956" s="8"/>
      <c r="M956" s="8"/>
      <c r="N956" s="16"/>
      <c r="O956" s="8"/>
      <c r="P956" s="8"/>
      <c r="Q956" s="8"/>
      <c r="R956" s="8"/>
      <c r="S956" s="8"/>
      <c r="T956" s="8"/>
      <c r="U956" s="6" t="str">
        <f aca="false">IF(I956=0,"",MAX(0,1-(J956+K956+L956)/I956))</f>
        <v/>
      </c>
      <c r="V956" s="6" t="str">
        <f aca="false">IF(D956=0,"",G956/D956)</f>
        <v/>
      </c>
      <c r="W956" s="6" t="str">
        <f aca="false">IF(D956=0,"",H956/D956)</f>
        <v/>
      </c>
      <c r="X956" s="13" t="str">
        <f aca="false">IF(M956=0,"",N956/M956)</f>
        <v/>
      </c>
    </row>
    <row r="957" customFormat="false" ht="15" hidden="false" customHeight="false" outlineLevel="0" collapsed="false">
      <c r="A957" s="14"/>
      <c r="B957" s="8"/>
      <c r="C957" s="8"/>
      <c r="D957" s="8"/>
      <c r="E957" s="8"/>
      <c r="F957" s="15"/>
      <c r="G957" s="8"/>
      <c r="H957" s="8"/>
      <c r="I957" s="8"/>
      <c r="J957" s="8"/>
      <c r="K957" s="8"/>
      <c r="L957" s="8"/>
      <c r="M957" s="8"/>
      <c r="N957" s="16"/>
      <c r="O957" s="8"/>
      <c r="P957" s="8"/>
      <c r="Q957" s="8"/>
      <c r="R957" s="8"/>
      <c r="S957" s="8"/>
      <c r="T957" s="8"/>
      <c r="U957" s="6" t="str">
        <f aca="false">IF(I957=0,"",MAX(0,1-(J957+K957+L957)/I957))</f>
        <v/>
      </c>
      <c r="V957" s="6" t="str">
        <f aca="false">IF(D957=0,"",G957/D957)</f>
        <v/>
      </c>
      <c r="W957" s="6" t="str">
        <f aca="false">IF(D957=0,"",H957/D957)</f>
        <v/>
      </c>
      <c r="X957" s="13" t="str">
        <f aca="false">IF(M957=0,"",N957/M957)</f>
        <v/>
      </c>
    </row>
    <row r="958" customFormat="false" ht="15" hidden="false" customHeight="false" outlineLevel="0" collapsed="false">
      <c r="A958" s="14"/>
      <c r="B958" s="8"/>
      <c r="C958" s="8"/>
      <c r="D958" s="8"/>
      <c r="E958" s="8"/>
      <c r="F958" s="15"/>
      <c r="G958" s="8"/>
      <c r="H958" s="8"/>
      <c r="I958" s="8"/>
      <c r="J958" s="8"/>
      <c r="K958" s="8"/>
      <c r="L958" s="8"/>
      <c r="M958" s="8"/>
      <c r="N958" s="16"/>
      <c r="O958" s="8"/>
      <c r="P958" s="8"/>
      <c r="Q958" s="8"/>
      <c r="R958" s="8"/>
      <c r="S958" s="8"/>
      <c r="T958" s="8"/>
      <c r="U958" s="6" t="str">
        <f aca="false">IF(I958=0,"",MAX(0,1-(J958+K958+L958)/I958))</f>
        <v/>
      </c>
      <c r="V958" s="6" t="str">
        <f aca="false">IF(D958=0,"",G958/D958)</f>
        <v/>
      </c>
      <c r="W958" s="6" t="str">
        <f aca="false">IF(D958=0,"",H958/D958)</f>
        <v/>
      </c>
      <c r="X958" s="13" t="str">
        <f aca="false">IF(M958=0,"",N958/M958)</f>
        <v/>
      </c>
    </row>
    <row r="959" customFormat="false" ht="15" hidden="false" customHeight="false" outlineLevel="0" collapsed="false">
      <c r="A959" s="14"/>
      <c r="B959" s="8"/>
      <c r="C959" s="8"/>
      <c r="D959" s="8"/>
      <c r="E959" s="8"/>
      <c r="F959" s="15"/>
      <c r="G959" s="8"/>
      <c r="H959" s="8"/>
      <c r="I959" s="8"/>
      <c r="J959" s="8"/>
      <c r="K959" s="8"/>
      <c r="L959" s="8"/>
      <c r="M959" s="8"/>
      <c r="N959" s="16"/>
      <c r="O959" s="8"/>
      <c r="P959" s="8"/>
      <c r="Q959" s="8"/>
      <c r="R959" s="8"/>
      <c r="S959" s="8"/>
      <c r="T959" s="8"/>
      <c r="U959" s="6" t="str">
        <f aca="false">IF(I959=0,"",MAX(0,1-(J959+K959+L959)/I959))</f>
        <v/>
      </c>
      <c r="V959" s="6" t="str">
        <f aca="false">IF(D959=0,"",G959/D959)</f>
        <v/>
      </c>
      <c r="W959" s="6" t="str">
        <f aca="false">IF(D959=0,"",H959/D959)</f>
        <v/>
      </c>
      <c r="X959" s="13" t="str">
        <f aca="false">IF(M959=0,"",N959/M959)</f>
        <v/>
      </c>
    </row>
    <row r="960" customFormat="false" ht="15" hidden="false" customHeight="false" outlineLevel="0" collapsed="false">
      <c r="A960" s="14"/>
      <c r="B960" s="8"/>
      <c r="C960" s="8"/>
      <c r="D960" s="8"/>
      <c r="E960" s="8"/>
      <c r="F960" s="15"/>
      <c r="G960" s="8"/>
      <c r="H960" s="8"/>
      <c r="I960" s="8"/>
      <c r="J960" s="8"/>
      <c r="K960" s="8"/>
      <c r="L960" s="8"/>
      <c r="M960" s="8"/>
      <c r="N960" s="16"/>
      <c r="O960" s="8"/>
      <c r="P960" s="8"/>
      <c r="Q960" s="8"/>
      <c r="R960" s="8"/>
      <c r="S960" s="8"/>
      <c r="T960" s="8"/>
      <c r="U960" s="6" t="str">
        <f aca="false">IF(I960=0,"",MAX(0,1-(J960+K960+L960)/I960))</f>
        <v/>
      </c>
      <c r="V960" s="6" t="str">
        <f aca="false">IF(D960=0,"",G960/D960)</f>
        <v/>
      </c>
      <c r="W960" s="6" t="str">
        <f aca="false">IF(D960=0,"",H960/D960)</f>
        <v/>
      </c>
      <c r="X960" s="13" t="str">
        <f aca="false">IF(M960=0,"",N960/M960)</f>
        <v/>
      </c>
    </row>
    <row r="961" customFormat="false" ht="15" hidden="false" customHeight="false" outlineLevel="0" collapsed="false">
      <c r="A961" s="14"/>
      <c r="B961" s="8"/>
      <c r="C961" s="8"/>
      <c r="D961" s="8"/>
      <c r="E961" s="8"/>
      <c r="F961" s="15"/>
      <c r="G961" s="8"/>
      <c r="H961" s="8"/>
      <c r="I961" s="8"/>
      <c r="J961" s="8"/>
      <c r="K961" s="8"/>
      <c r="L961" s="8"/>
      <c r="M961" s="8"/>
      <c r="N961" s="16"/>
      <c r="O961" s="8"/>
      <c r="P961" s="8"/>
      <c r="Q961" s="8"/>
      <c r="R961" s="8"/>
      <c r="S961" s="8"/>
      <c r="T961" s="8"/>
      <c r="U961" s="6" t="str">
        <f aca="false">IF(I961=0,"",MAX(0,1-(J961+K961+L961)/I961))</f>
        <v/>
      </c>
      <c r="V961" s="6" t="str">
        <f aca="false">IF(D961=0,"",G961/D961)</f>
        <v/>
      </c>
      <c r="W961" s="6" t="str">
        <f aca="false">IF(D961=0,"",H961/D961)</f>
        <v/>
      </c>
      <c r="X961" s="13" t="str">
        <f aca="false">IF(M961=0,"",N961/M961)</f>
        <v/>
      </c>
    </row>
    <row r="962" customFormat="false" ht="15" hidden="false" customHeight="false" outlineLevel="0" collapsed="false">
      <c r="A962" s="14"/>
      <c r="B962" s="8"/>
      <c r="C962" s="8"/>
      <c r="D962" s="8"/>
      <c r="E962" s="8"/>
      <c r="F962" s="15"/>
      <c r="G962" s="8"/>
      <c r="H962" s="8"/>
      <c r="I962" s="8"/>
      <c r="J962" s="8"/>
      <c r="K962" s="8"/>
      <c r="L962" s="8"/>
      <c r="M962" s="8"/>
      <c r="N962" s="16"/>
      <c r="O962" s="8"/>
      <c r="P962" s="8"/>
      <c r="Q962" s="8"/>
      <c r="R962" s="8"/>
      <c r="S962" s="8"/>
      <c r="T962" s="8"/>
      <c r="U962" s="6" t="str">
        <f aca="false">IF(I962=0,"",MAX(0,1-(J962+K962+L962)/I962))</f>
        <v/>
      </c>
      <c r="V962" s="6" t="str">
        <f aca="false">IF(D962=0,"",G962/D962)</f>
        <v/>
      </c>
      <c r="W962" s="6" t="str">
        <f aca="false">IF(D962=0,"",H962/D962)</f>
        <v/>
      </c>
      <c r="X962" s="13" t="str">
        <f aca="false">IF(M962=0,"",N962/M962)</f>
        <v/>
      </c>
    </row>
    <row r="963" customFormat="false" ht="15" hidden="false" customHeight="false" outlineLevel="0" collapsed="false">
      <c r="A963" s="14"/>
      <c r="B963" s="8"/>
      <c r="C963" s="8"/>
      <c r="D963" s="8"/>
      <c r="E963" s="8"/>
      <c r="F963" s="15"/>
      <c r="G963" s="8"/>
      <c r="H963" s="8"/>
      <c r="I963" s="8"/>
      <c r="J963" s="8"/>
      <c r="K963" s="8"/>
      <c r="L963" s="8"/>
      <c r="M963" s="8"/>
      <c r="N963" s="16"/>
      <c r="O963" s="8"/>
      <c r="P963" s="8"/>
      <c r="Q963" s="8"/>
      <c r="R963" s="8"/>
      <c r="S963" s="8"/>
      <c r="T963" s="8"/>
      <c r="U963" s="6" t="str">
        <f aca="false">IF(I963=0,"",MAX(0,1-(J963+K963+L963)/I963))</f>
        <v/>
      </c>
      <c r="V963" s="6" t="str">
        <f aca="false">IF(D963=0,"",G963/D963)</f>
        <v/>
      </c>
      <c r="W963" s="6" t="str">
        <f aca="false">IF(D963=0,"",H963/D963)</f>
        <v/>
      </c>
      <c r="X963" s="13" t="str">
        <f aca="false">IF(M963=0,"",N963/M963)</f>
        <v/>
      </c>
    </row>
    <row r="964" customFormat="false" ht="15" hidden="false" customHeight="false" outlineLevel="0" collapsed="false">
      <c r="A964" s="14"/>
      <c r="B964" s="8"/>
      <c r="C964" s="8"/>
      <c r="D964" s="8"/>
      <c r="E964" s="8"/>
      <c r="F964" s="15"/>
      <c r="G964" s="8"/>
      <c r="H964" s="8"/>
      <c r="I964" s="8"/>
      <c r="J964" s="8"/>
      <c r="K964" s="8"/>
      <c r="L964" s="8"/>
      <c r="M964" s="8"/>
      <c r="N964" s="16"/>
      <c r="O964" s="8"/>
      <c r="P964" s="8"/>
      <c r="Q964" s="8"/>
      <c r="R964" s="8"/>
      <c r="S964" s="8"/>
      <c r="T964" s="8"/>
      <c r="U964" s="6" t="str">
        <f aca="false">IF(I964=0,"",MAX(0,1-(J964+K964+L964)/I964))</f>
        <v/>
      </c>
      <c r="V964" s="6" t="str">
        <f aca="false">IF(D964=0,"",G964/D964)</f>
        <v/>
      </c>
      <c r="W964" s="6" t="str">
        <f aca="false">IF(D964=0,"",H964/D964)</f>
        <v/>
      </c>
      <c r="X964" s="13" t="str">
        <f aca="false">IF(M964=0,"",N964/M964)</f>
        <v/>
      </c>
    </row>
    <row r="965" customFormat="false" ht="15" hidden="false" customHeight="false" outlineLevel="0" collapsed="false">
      <c r="A965" s="14"/>
      <c r="B965" s="8"/>
      <c r="C965" s="8"/>
      <c r="D965" s="8"/>
      <c r="E965" s="8"/>
      <c r="F965" s="15"/>
      <c r="G965" s="8"/>
      <c r="H965" s="8"/>
      <c r="I965" s="8"/>
      <c r="J965" s="8"/>
      <c r="K965" s="8"/>
      <c r="L965" s="8"/>
      <c r="M965" s="8"/>
      <c r="N965" s="16"/>
      <c r="O965" s="8"/>
      <c r="P965" s="8"/>
      <c r="Q965" s="8"/>
      <c r="R965" s="8"/>
      <c r="S965" s="8"/>
      <c r="T965" s="8"/>
      <c r="U965" s="6" t="str">
        <f aca="false">IF(I965=0,"",MAX(0,1-(J965+K965+L965)/I965))</f>
        <v/>
      </c>
      <c r="V965" s="6" t="str">
        <f aca="false">IF(D965=0,"",G965/D965)</f>
        <v/>
      </c>
      <c r="W965" s="6" t="str">
        <f aca="false">IF(D965=0,"",H965/D965)</f>
        <v/>
      </c>
      <c r="X965" s="13" t="str">
        <f aca="false">IF(M965=0,"",N965/M965)</f>
        <v/>
      </c>
    </row>
    <row r="966" customFormat="false" ht="15" hidden="false" customHeight="false" outlineLevel="0" collapsed="false">
      <c r="A966" s="14"/>
      <c r="B966" s="8"/>
      <c r="C966" s="8"/>
      <c r="D966" s="8"/>
      <c r="E966" s="8"/>
      <c r="F966" s="15"/>
      <c r="G966" s="8"/>
      <c r="H966" s="8"/>
      <c r="I966" s="8"/>
      <c r="J966" s="8"/>
      <c r="K966" s="8"/>
      <c r="L966" s="8"/>
      <c r="M966" s="8"/>
      <c r="N966" s="16"/>
      <c r="O966" s="8"/>
      <c r="P966" s="8"/>
      <c r="Q966" s="8"/>
      <c r="R966" s="8"/>
      <c r="S966" s="8"/>
      <c r="T966" s="8"/>
      <c r="U966" s="6" t="str">
        <f aca="false">IF(I966=0,"",MAX(0,1-(J966+K966+L966)/I966))</f>
        <v/>
      </c>
      <c r="V966" s="6" t="str">
        <f aca="false">IF(D966=0,"",G966/D966)</f>
        <v/>
      </c>
      <c r="W966" s="6" t="str">
        <f aca="false">IF(D966=0,"",H966/D966)</f>
        <v/>
      </c>
      <c r="X966" s="13" t="str">
        <f aca="false">IF(M966=0,"",N966/M966)</f>
        <v/>
      </c>
    </row>
    <row r="967" customFormat="false" ht="15" hidden="false" customHeight="false" outlineLevel="0" collapsed="false">
      <c r="A967" s="14"/>
      <c r="B967" s="8"/>
      <c r="C967" s="8"/>
      <c r="D967" s="8"/>
      <c r="E967" s="8"/>
      <c r="F967" s="15"/>
      <c r="G967" s="8"/>
      <c r="H967" s="8"/>
      <c r="I967" s="8"/>
      <c r="J967" s="8"/>
      <c r="K967" s="8"/>
      <c r="L967" s="8"/>
      <c r="M967" s="8"/>
      <c r="N967" s="16"/>
      <c r="O967" s="8"/>
      <c r="P967" s="8"/>
      <c r="Q967" s="8"/>
      <c r="R967" s="8"/>
      <c r="S967" s="8"/>
      <c r="T967" s="8"/>
      <c r="U967" s="6" t="str">
        <f aca="false">IF(I967=0,"",MAX(0,1-(J967+K967+L967)/I967))</f>
        <v/>
      </c>
      <c r="V967" s="6" t="str">
        <f aca="false">IF(D967=0,"",G967/D967)</f>
        <v/>
      </c>
      <c r="W967" s="6" t="str">
        <f aca="false">IF(D967=0,"",H967/D967)</f>
        <v/>
      </c>
      <c r="X967" s="13" t="str">
        <f aca="false">IF(M967=0,"",N967/M967)</f>
        <v/>
      </c>
    </row>
    <row r="968" customFormat="false" ht="15" hidden="false" customHeight="false" outlineLevel="0" collapsed="false">
      <c r="A968" s="14"/>
      <c r="B968" s="8"/>
      <c r="C968" s="8"/>
      <c r="D968" s="8"/>
      <c r="E968" s="8"/>
      <c r="F968" s="15"/>
      <c r="G968" s="8"/>
      <c r="H968" s="8"/>
      <c r="I968" s="8"/>
      <c r="J968" s="8"/>
      <c r="K968" s="8"/>
      <c r="L968" s="8"/>
      <c r="M968" s="8"/>
      <c r="N968" s="16"/>
      <c r="O968" s="8"/>
      <c r="P968" s="8"/>
      <c r="Q968" s="8"/>
      <c r="R968" s="8"/>
      <c r="S968" s="8"/>
      <c r="T968" s="8"/>
      <c r="U968" s="6" t="str">
        <f aca="false">IF(I968=0,"",MAX(0,1-(J968+K968+L968)/I968))</f>
        <v/>
      </c>
      <c r="V968" s="6" t="str">
        <f aca="false">IF(D968=0,"",G968/D968)</f>
        <v/>
      </c>
      <c r="W968" s="6" t="str">
        <f aca="false">IF(D968=0,"",H968/D968)</f>
        <v/>
      </c>
      <c r="X968" s="13" t="str">
        <f aca="false">IF(M968=0,"",N968/M968)</f>
        <v/>
      </c>
    </row>
    <row r="969" customFormat="false" ht="15" hidden="false" customHeight="false" outlineLevel="0" collapsed="false">
      <c r="A969" s="14"/>
      <c r="B969" s="8"/>
      <c r="C969" s="8"/>
      <c r="D969" s="8"/>
      <c r="E969" s="8"/>
      <c r="F969" s="15"/>
      <c r="G969" s="8"/>
      <c r="H969" s="8"/>
      <c r="I969" s="8"/>
      <c r="J969" s="8"/>
      <c r="K969" s="8"/>
      <c r="L969" s="8"/>
      <c r="M969" s="8"/>
      <c r="N969" s="16"/>
      <c r="O969" s="8"/>
      <c r="P969" s="8"/>
      <c r="Q969" s="8"/>
      <c r="R969" s="8"/>
      <c r="S969" s="8"/>
      <c r="T969" s="8"/>
      <c r="U969" s="6" t="str">
        <f aca="false">IF(I969=0,"",MAX(0,1-(J969+K969+L969)/I969))</f>
        <v/>
      </c>
      <c r="V969" s="6" t="str">
        <f aca="false">IF(D969=0,"",G969/D969)</f>
        <v/>
      </c>
      <c r="W969" s="6" t="str">
        <f aca="false">IF(D969=0,"",H969/D969)</f>
        <v/>
      </c>
      <c r="X969" s="13" t="str">
        <f aca="false">IF(M969=0,"",N969/M969)</f>
        <v/>
      </c>
    </row>
    <row r="970" customFormat="false" ht="15" hidden="false" customHeight="false" outlineLevel="0" collapsed="false">
      <c r="A970" s="14"/>
      <c r="B970" s="8"/>
      <c r="C970" s="8"/>
      <c r="D970" s="8"/>
      <c r="E970" s="8"/>
      <c r="F970" s="15"/>
      <c r="G970" s="8"/>
      <c r="H970" s="8"/>
      <c r="I970" s="8"/>
      <c r="J970" s="8"/>
      <c r="K970" s="8"/>
      <c r="L970" s="8"/>
      <c r="M970" s="8"/>
      <c r="N970" s="16"/>
      <c r="O970" s="8"/>
      <c r="P970" s="8"/>
      <c r="Q970" s="8"/>
      <c r="R970" s="8"/>
      <c r="S970" s="8"/>
      <c r="T970" s="8"/>
      <c r="U970" s="6" t="str">
        <f aca="false">IF(I970=0,"",MAX(0,1-(J970+K970+L970)/I970))</f>
        <v/>
      </c>
      <c r="V970" s="6" t="str">
        <f aca="false">IF(D970=0,"",G970/D970)</f>
        <v/>
      </c>
      <c r="W970" s="6" t="str">
        <f aca="false">IF(D970=0,"",H970/D970)</f>
        <v/>
      </c>
      <c r="X970" s="13" t="str">
        <f aca="false">IF(M970=0,"",N970/M970)</f>
        <v/>
      </c>
    </row>
    <row r="971" customFormat="false" ht="15" hidden="false" customHeight="false" outlineLevel="0" collapsed="false">
      <c r="A971" s="14"/>
      <c r="B971" s="8"/>
      <c r="C971" s="8"/>
      <c r="D971" s="8"/>
      <c r="E971" s="8"/>
      <c r="F971" s="15"/>
      <c r="G971" s="8"/>
      <c r="H971" s="8"/>
      <c r="I971" s="8"/>
      <c r="J971" s="8"/>
      <c r="K971" s="8"/>
      <c r="L971" s="8"/>
      <c r="M971" s="8"/>
      <c r="N971" s="16"/>
      <c r="O971" s="8"/>
      <c r="P971" s="8"/>
      <c r="Q971" s="8"/>
      <c r="R971" s="8"/>
      <c r="S971" s="8"/>
      <c r="T971" s="8"/>
      <c r="U971" s="6" t="str">
        <f aca="false">IF(I971=0,"",MAX(0,1-(J971+K971+L971)/I971))</f>
        <v/>
      </c>
      <c r="V971" s="6" t="str">
        <f aca="false">IF(D971=0,"",G971/D971)</f>
        <v/>
      </c>
      <c r="W971" s="6" t="str">
        <f aca="false">IF(D971=0,"",H971/D971)</f>
        <v/>
      </c>
      <c r="X971" s="13" t="str">
        <f aca="false">IF(M971=0,"",N971/M971)</f>
        <v/>
      </c>
    </row>
    <row r="972" customFormat="false" ht="15" hidden="false" customHeight="false" outlineLevel="0" collapsed="false">
      <c r="A972" s="14"/>
      <c r="B972" s="8"/>
      <c r="C972" s="8"/>
      <c r="D972" s="8"/>
      <c r="E972" s="8"/>
      <c r="F972" s="15"/>
      <c r="G972" s="8"/>
      <c r="H972" s="8"/>
      <c r="I972" s="8"/>
      <c r="J972" s="8"/>
      <c r="K972" s="8"/>
      <c r="L972" s="8"/>
      <c r="M972" s="8"/>
      <c r="N972" s="16"/>
      <c r="O972" s="8"/>
      <c r="P972" s="8"/>
      <c r="Q972" s="8"/>
      <c r="R972" s="8"/>
      <c r="S972" s="8"/>
      <c r="T972" s="8"/>
      <c r="U972" s="6" t="str">
        <f aca="false">IF(I972=0,"",MAX(0,1-(J972+K972+L972)/I972))</f>
        <v/>
      </c>
      <c r="V972" s="6" t="str">
        <f aca="false">IF(D972=0,"",G972/D972)</f>
        <v/>
      </c>
      <c r="W972" s="6" t="str">
        <f aca="false">IF(D972=0,"",H972/D972)</f>
        <v/>
      </c>
      <c r="X972" s="13" t="str">
        <f aca="false">IF(M972=0,"",N972/M972)</f>
        <v/>
      </c>
    </row>
    <row r="973" customFormat="false" ht="15" hidden="false" customHeight="false" outlineLevel="0" collapsed="false">
      <c r="A973" s="14"/>
      <c r="B973" s="8"/>
      <c r="C973" s="8"/>
      <c r="D973" s="8"/>
      <c r="E973" s="8"/>
      <c r="F973" s="15"/>
      <c r="G973" s="8"/>
      <c r="H973" s="8"/>
      <c r="I973" s="8"/>
      <c r="J973" s="8"/>
      <c r="K973" s="8"/>
      <c r="L973" s="8"/>
      <c r="M973" s="8"/>
      <c r="N973" s="16"/>
      <c r="O973" s="8"/>
      <c r="P973" s="8"/>
      <c r="Q973" s="8"/>
      <c r="R973" s="8"/>
      <c r="S973" s="8"/>
      <c r="T973" s="8"/>
      <c r="U973" s="6" t="str">
        <f aca="false">IF(I973=0,"",MAX(0,1-(J973+K973+L973)/I973))</f>
        <v/>
      </c>
      <c r="V973" s="6" t="str">
        <f aca="false">IF(D973=0,"",G973/D973)</f>
        <v/>
      </c>
      <c r="W973" s="6" t="str">
        <f aca="false">IF(D973=0,"",H973/D973)</f>
        <v/>
      </c>
      <c r="X973" s="13" t="str">
        <f aca="false">IF(M973=0,"",N973/M973)</f>
        <v/>
      </c>
    </row>
    <row r="974" customFormat="false" ht="15" hidden="false" customHeight="false" outlineLevel="0" collapsed="false">
      <c r="A974" s="14"/>
      <c r="B974" s="8"/>
      <c r="C974" s="8"/>
      <c r="D974" s="8"/>
      <c r="E974" s="8"/>
      <c r="F974" s="15"/>
      <c r="G974" s="8"/>
      <c r="H974" s="8"/>
      <c r="I974" s="8"/>
      <c r="J974" s="8"/>
      <c r="K974" s="8"/>
      <c r="L974" s="8"/>
      <c r="M974" s="8"/>
      <c r="N974" s="16"/>
      <c r="O974" s="8"/>
      <c r="P974" s="8"/>
      <c r="Q974" s="8"/>
      <c r="R974" s="8"/>
      <c r="S974" s="8"/>
      <c r="T974" s="8"/>
      <c r="U974" s="6" t="str">
        <f aca="false">IF(I974=0,"",MAX(0,1-(J974+K974+L974)/I974))</f>
        <v/>
      </c>
      <c r="V974" s="6" t="str">
        <f aca="false">IF(D974=0,"",G974/D974)</f>
        <v/>
      </c>
      <c r="W974" s="6" t="str">
        <f aca="false">IF(D974=0,"",H974/D974)</f>
        <v/>
      </c>
      <c r="X974" s="13" t="str">
        <f aca="false">IF(M974=0,"",N974/M974)</f>
        <v/>
      </c>
    </row>
    <row r="975" customFormat="false" ht="15" hidden="false" customHeight="false" outlineLevel="0" collapsed="false">
      <c r="A975" s="14"/>
      <c r="B975" s="8"/>
      <c r="C975" s="8"/>
      <c r="D975" s="8"/>
      <c r="E975" s="8"/>
      <c r="F975" s="15"/>
      <c r="G975" s="8"/>
      <c r="H975" s="8"/>
      <c r="I975" s="8"/>
      <c r="J975" s="8"/>
      <c r="K975" s="8"/>
      <c r="L975" s="8"/>
      <c r="M975" s="8"/>
      <c r="N975" s="16"/>
      <c r="O975" s="8"/>
      <c r="P975" s="8"/>
      <c r="Q975" s="8"/>
      <c r="R975" s="8"/>
      <c r="S975" s="8"/>
      <c r="T975" s="8"/>
      <c r="U975" s="6" t="str">
        <f aca="false">IF(I975=0,"",MAX(0,1-(J975+K975+L975)/I975))</f>
        <v/>
      </c>
      <c r="V975" s="6" t="str">
        <f aca="false">IF(D975=0,"",G975/D975)</f>
        <v/>
      </c>
      <c r="W975" s="6" t="str">
        <f aca="false">IF(D975=0,"",H975/D975)</f>
        <v/>
      </c>
      <c r="X975" s="13" t="str">
        <f aca="false">IF(M975=0,"",N975/M975)</f>
        <v/>
      </c>
    </row>
    <row r="976" customFormat="false" ht="15" hidden="false" customHeight="false" outlineLevel="0" collapsed="false">
      <c r="A976" s="14"/>
      <c r="B976" s="8"/>
      <c r="C976" s="8"/>
      <c r="D976" s="8"/>
      <c r="E976" s="8"/>
      <c r="F976" s="15"/>
      <c r="G976" s="8"/>
      <c r="H976" s="8"/>
      <c r="I976" s="8"/>
      <c r="J976" s="8"/>
      <c r="K976" s="8"/>
      <c r="L976" s="8"/>
      <c r="M976" s="8"/>
      <c r="N976" s="16"/>
      <c r="O976" s="8"/>
      <c r="P976" s="8"/>
      <c r="Q976" s="8"/>
      <c r="R976" s="8"/>
      <c r="S976" s="8"/>
      <c r="T976" s="8"/>
      <c r="U976" s="6" t="str">
        <f aca="false">IF(I976=0,"",MAX(0,1-(J976+K976+L976)/I976))</f>
        <v/>
      </c>
      <c r="V976" s="6" t="str">
        <f aca="false">IF(D976=0,"",G976/D976)</f>
        <v/>
      </c>
      <c r="W976" s="6" t="str">
        <f aca="false">IF(D976=0,"",H976/D976)</f>
        <v/>
      </c>
      <c r="X976" s="13" t="str">
        <f aca="false">IF(M976=0,"",N976/M976)</f>
        <v/>
      </c>
    </row>
    <row r="977" customFormat="false" ht="15" hidden="false" customHeight="false" outlineLevel="0" collapsed="false">
      <c r="A977" s="14"/>
      <c r="B977" s="8"/>
      <c r="C977" s="8"/>
      <c r="D977" s="8"/>
      <c r="E977" s="8"/>
      <c r="F977" s="15"/>
      <c r="G977" s="8"/>
      <c r="H977" s="8"/>
      <c r="I977" s="8"/>
      <c r="J977" s="8"/>
      <c r="K977" s="8"/>
      <c r="L977" s="8"/>
      <c r="M977" s="8"/>
      <c r="N977" s="16"/>
      <c r="O977" s="8"/>
      <c r="P977" s="8"/>
      <c r="Q977" s="8"/>
      <c r="R977" s="8"/>
      <c r="S977" s="8"/>
      <c r="T977" s="8"/>
      <c r="U977" s="6" t="str">
        <f aca="false">IF(I977=0,"",MAX(0,1-(J977+K977+L977)/I977))</f>
        <v/>
      </c>
      <c r="V977" s="6" t="str">
        <f aca="false">IF(D977=0,"",G977/D977)</f>
        <v/>
      </c>
      <c r="W977" s="6" t="str">
        <f aca="false">IF(D977=0,"",H977/D977)</f>
        <v/>
      </c>
      <c r="X977" s="13" t="str">
        <f aca="false">IF(M977=0,"",N977/M977)</f>
        <v/>
      </c>
    </row>
    <row r="978" customFormat="false" ht="15" hidden="false" customHeight="false" outlineLevel="0" collapsed="false">
      <c r="A978" s="14"/>
      <c r="B978" s="8"/>
      <c r="C978" s="8"/>
      <c r="D978" s="8"/>
      <c r="E978" s="8"/>
      <c r="F978" s="15"/>
      <c r="G978" s="8"/>
      <c r="H978" s="8"/>
      <c r="I978" s="8"/>
      <c r="J978" s="8"/>
      <c r="K978" s="8"/>
      <c r="L978" s="8"/>
      <c r="M978" s="8"/>
      <c r="N978" s="16"/>
      <c r="O978" s="8"/>
      <c r="P978" s="8"/>
      <c r="Q978" s="8"/>
      <c r="R978" s="8"/>
      <c r="S978" s="8"/>
      <c r="T978" s="8"/>
      <c r="U978" s="6" t="str">
        <f aca="false">IF(I978=0,"",MAX(0,1-(J978+K978+L978)/I978))</f>
        <v/>
      </c>
      <c r="V978" s="6" t="str">
        <f aca="false">IF(D978=0,"",G978/D978)</f>
        <v/>
      </c>
      <c r="W978" s="6" t="str">
        <f aca="false">IF(D978=0,"",H978/D978)</f>
        <v/>
      </c>
      <c r="X978" s="13" t="str">
        <f aca="false">IF(M978=0,"",N978/M978)</f>
        <v/>
      </c>
    </row>
    <row r="979" customFormat="false" ht="15" hidden="false" customHeight="false" outlineLevel="0" collapsed="false">
      <c r="A979" s="14"/>
      <c r="B979" s="8"/>
      <c r="C979" s="8"/>
      <c r="D979" s="8"/>
      <c r="E979" s="8"/>
      <c r="F979" s="15"/>
      <c r="G979" s="8"/>
      <c r="H979" s="8"/>
      <c r="I979" s="8"/>
      <c r="J979" s="8"/>
      <c r="K979" s="8"/>
      <c r="L979" s="8"/>
      <c r="M979" s="8"/>
      <c r="N979" s="16"/>
      <c r="O979" s="8"/>
      <c r="P979" s="8"/>
      <c r="Q979" s="8"/>
      <c r="R979" s="8"/>
      <c r="S979" s="8"/>
      <c r="T979" s="8"/>
      <c r="U979" s="6" t="str">
        <f aca="false">IF(I979=0,"",MAX(0,1-(J979+K979+L979)/I979))</f>
        <v/>
      </c>
      <c r="V979" s="6" t="str">
        <f aca="false">IF(D979=0,"",G979/D979)</f>
        <v/>
      </c>
      <c r="W979" s="6" t="str">
        <f aca="false">IF(D979=0,"",H979/D979)</f>
        <v/>
      </c>
      <c r="X979" s="13" t="str">
        <f aca="false">IF(M979=0,"",N979/M979)</f>
        <v/>
      </c>
    </row>
    <row r="980" customFormat="false" ht="15" hidden="false" customHeight="false" outlineLevel="0" collapsed="false">
      <c r="A980" s="14"/>
      <c r="B980" s="8"/>
      <c r="C980" s="8"/>
      <c r="D980" s="8"/>
      <c r="E980" s="8"/>
      <c r="F980" s="15"/>
      <c r="G980" s="8"/>
      <c r="H980" s="8"/>
      <c r="I980" s="8"/>
      <c r="J980" s="8"/>
      <c r="K980" s="8"/>
      <c r="L980" s="8"/>
      <c r="M980" s="8"/>
      <c r="N980" s="16"/>
      <c r="O980" s="8"/>
      <c r="P980" s="8"/>
      <c r="Q980" s="8"/>
      <c r="R980" s="8"/>
      <c r="S980" s="8"/>
      <c r="T980" s="8"/>
      <c r="U980" s="6" t="str">
        <f aca="false">IF(I980=0,"",MAX(0,1-(J980+K980+L980)/I980))</f>
        <v/>
      </c>
      <c r="V980" s="6" t="str">
        <f aca="false">IF(D980=0,"",G980/D980)</f>
        <v/>
      </c>
      <c r="W980" s="6" t="str">
        <f aca="false">IF(D980=0,"",H980/D980)</f>
        <v/>
      </c>
      <c r="X980" s="13" t="str">
        <f aca="false">IF(M980=0,"",N980/M980)</f>
        <v/>
      </c>
    </row>
    <row r="981" customFormat="false" ht="15" hidden="false" customHeight="false" outlineLevel="0" collapsed="false">
      <c r="A981" s="14"/>
      <c r="B981" s="8"/>
      <c r="C981" s="8"/>
      <c r="D981" s="8"/>
      <c r="E981" s="8"/>
      <c r="F981" s="15"/>
      <c r="G981" s="8"/>
      <c r="H981" s="8"/>
      <c r="I981" s="8"/>
      <c r="J981" s="8"/>
      <c r="K981" s="8"/>
      <c r="L981" s="8"/>
      <c r="M981" s="8"/>
      <c r="N981" s="16"/>
      <c r="O981" s="8"/>
      <c r="P981" s="8"/>
      <c r="Q981" s="8"/>
      <c r="R981" s="8"/>
      <c r="S981" s="8"/>
      <c r="T981" s="8"/>
      <c r="U981" s="6" t="str">
        <f aca="false">IF(I981=0,"",MAX(0,1-(J981+K981+L981)/I981))</f>
        <v/>
      </c>
      <c r="V981" s="6" t="str">
        <f aca="false">IF(D981=0,"",G981/D981)</f>
        <v/>
      </c>
      <c r="W981" s="6" t="str">
        <f aca="false">IF(D981=0,"",H981/D981)</f>
        <v/>
      </c>
      <c r="X981" s="13" t="str">
        <f aca="false">IF(M981=0,"",N981/M981)</f>
        <v/>
      </c>
    </row>
    <row r="982" customFormat="false" ht="15" hidden="false" customHeight="false" outlineLevel="0" collapsed="false">
      <c r="A982" s="14"/>
      <c r="B982" s="8"/>
      <c r="C982" s="8"/>
      <c r="D982" s="8"/>
      <c r="E982" s="8"/>
      <c r="F982" s="15"/>
      <c r="G982" s="8"/>
      <c r="H982" s="8"/>
      <c r="I982" s="8"/>
      <c r="J982" s="8"/>
      <c r="K982" s="8"/>
      <c r="L982" s="8"/>
      <c r="M982" s="8"/>
      <c r="N982" s="16"/>
      <c r="O982" s="8"/>
      <c r="P982" s="8"/>
      <c r="Q982" s="8"/>
      <c r="R982" s="8"/>
      <c r="S982" s="8"/>
      <c r="T982" s="8"/>
      <c r="U982" s="6" t="str">
        <f aca="false">IF(I982=0,"",MAX(0,1-(J982+K982+L982)/I982))</f>
        <v/>
      </c>
      <c r="V982" s="6" t="str">
        <f aca="false">IF(D982=0,"",G982/D982)</f>
        <v/>
      </c>
      <c r="W982" s="6" t="str">
        <f aca="false">IF(D982=0,"",H982/D982)</f>
        <v/>
      </c>
      <c r="X982" s="13" t="str">
        <f aca="false">IF(M982=0,"",N982/M982)</f>
        <v/>
      </c>
    </row>
    <row r="983" customFormat="false" ht="15" hidden="false" customHeight="false" outlineLevel="0" collapsed="false">
      <c r="A983" s="14"/>
      <c r="B983" s="8"/>
      <c r="C983" s="8"/>
      <c r="D983" s="8"/>
      <c r="E983" s="8"/>
      <c r="F983" s="15"/>
      <c r="G983" s="8"/>
      <c r="H983" s="8"/>
      <c r="I983" s="8"/>
      <c r="J983" s="8"/>
      <c r="K983" s="8"/>
      <c r="L983" s="8"/>
      <c r="M983" s="8"/>
      <c r="N983" s="16"/>
      <c r="O983" s="8"/>
      <c r="P983" s="8"/>
      <c r="Q983" s="8"/>
      <c r="R983" s="8"/>
      <c r="S983" s="8"/>
      <c r="T983" s="8"/>
      <c r="U983" s="6" t="str">
        <f aca="false">IF(I983=0,"",MAX(0,1-(J983+K983+L983)/I983))</f>
        <v/>
      </c>
      <c r="V983" s="6" t="str">
        <f aca="false">IF(D983=0,"",G983/D983)</f>
        <v/>
      </c>
      <c r="W983" s="6" t="str">
        <f aca="false">IF(D983=0,"",H983/D983)</f>
        <v/>
      </c>
      <c r="X983" s="13" t="str">
        <f aca="false">IF(M983=0,"",N983/M983)</f>
        <v/>
      </c>
    </row>
    <row r="984" customFormat="false" ht="15" hidden="false" customHeight="false" outlineLevel="0" collapsed="false">
      <c r="A984" s="14"/>
      <c r="B984" s="8"/>
      <c r="C984" s="8"/>
      <c r="D984" s="8"/>
      <c r="E984" s="8"/>
      <c r="F984" s="15"/>
      <c r="G984" s="8"/>
      <c r="H984" s="8"/>
      <c r="I984" s="8"/>
      <c r="J984" s="8"/>
      <c r="K984" s="8"/>
      <c r="L984" s="8"/>
      <c r="M984" s="8"/>
      <c r="N984" s="16"/>
      <c r="O984" s="8"/>
      <c r="P984" s="8"/>
      <c r="Q984" s="8"/>
      <c r="R984" s="8"/>
      <c r="S984" s="8"/>
      <c r="T984" s="8"/>
      <c r="U984" s="6" t="str">
        <f aca="false">IF(I984=0,"",MAX(0,1-(J984+K984+L984)/I984))</f>
        <v/>
      </c>
      <c r="V984" s="6" t="str">
        <f aca="false">IF(D984=0,"",G984/D984)</f>
        <v/>
      </c>
      <c r="W984" s="6" t="str">
        <f aca="false">IF(D984=0,"",H984/D984)</f>
        <v/>
      </c>
      <c r="X984" s="13" t="str">
        <f aca="false">IF(M984=0,"",N984/M984)</f>
        <v/>
      </c>
    </row>
    <row r="985" customFormat="false" ht="15" hidden="false" customHeight="false" outlineLevel="0" collapsed="false">
      <c r="A985" s="14"/>
      <c r="B985" s="8"/>
      <c r="C985" s="8"/>
      <c r="D985" s="8"/>
      <c r="E985" s="8"/>
      <c r="F985" s="15"/>
      <c r="G985" s="8"/>
      <c r="H985" s="8"/>
      <c r="I985" s="8"/>
      <c r="J985" s="8"/>
      <c r="K985" s="8"/>
      <c r="L985" s="8"/>
      <c r="M985" s="8"/>
      <c r="N985" s="16"/>
      <c r="O985" s="8"/>
      <c r="P985" s="8"/>
      <c r="Q985" s="8"/>
      <c r="R985" s="8"/>
      <c r="S985" s="8"/>
      <c r="T985" s="8"/>
      <c r="U985" s="6" t="str">
        <f aca="false">IF(I985=0,"",MAX(0,1-(J985+K985+L985)/I985))</f>
        <v/>
      </c>
      <c r="V985" s="6" t="str">
        <f aca="false">IF(D985=0,"",G985/D985)</f>
        <v/>
      </c>
      <c r="W985" s="6" t="str">
        <f aca="false">IF(D985=0,"",H985/D985)</f>
        <v/>
      </c>
      <c r="X985" s="13" t="str">
        <f aca="false">IF(M985=0,"",N985/M985)</f>
        <v/>
      </c>
    </row>
    <row r="986" customFormat="false" ht="15" hidden="false" customHeight="false" outlineLevel="0" collapsed="false">
      <c r="A986" s="14"/>
      <c r="B986" s="8"/>
      <c r="C986" s="8"/>
      <c r="D986" s="8"/>
      <c r="E986" s="8"/>
      <c r="F986" s="15"/>
      <c r="G986" s="8"/>
      <c r="H986" s="8"/>
      <c r="I986" s="8"/>
      <c r="J986" s="8"/>
      <c r="K986" s="8"/>
      <c r="L986" s="8"/>
      <c r="M986" s="8"/>
      <c r="N986" s="16"/>
      <c r="O986" s="8"/>
      <c r="P986" s="8"/>
      <c r="Q986" s="8"/>
      <c r="R986" s="8"/>
      <c r="S986" s="8"/>
      <c r="T986" s="8"/>
      <c r="U986" s="6" t="str">
        <f aca="false">IF(I986=0,"",MAX(0,1-(J986+K986+L986)/I986))</f>
        <v/>
      </c>
      <c r="V986" s="6" t="str">
        <f aca="false">IF(D986=0,"",G986/D986)</f>
        <v/>
      </c>
      <c r="W986" s="6" t="str">
        <f aca="false">IF(D986=0,"",H986/D986)</f>
        <v/>
      </c>
      <c r="X986" s="13" t="str">
        <f aca="false">IF(M986=0,"",N986/M986)</f>
        <v/>
      </c>
    </row>
    <row r="987" customFormat="false" ht="15" hidden="false" customHeight="false" outlineLevel="0" collapsed="false">
      <c r="A987" s="14"/>
      <c r="B987" s="8"/>
      <c r="C987" s="8"/>
      <c r="D987" s="8"/>
      <c r="E987" s="8"/>
      <c r="F987" s="15"/>
      <c r="G987" s="8"/>
      <c r="H987" s="8"/>
      <c r="I987" s="8"/>
      <c r="J987" s="8"/>
      <c r="K987" s="8"/>
      <c r="L987" s="8"/>
      <c r="M987" s="8"/>
      <c r="N987" s="16"/>
      <c r="O987" s="8"/>
      <c r="P987" s="8"/>
      <c r="Q987" s="8"/>
      <c r="R987" s="8"/>
      <c r="S987" s="8"/>
      <c r="T987" s="8"/>
      <c r="U987" s="6" t="str">
        <f aca="false">IF(I987=0,"",MAX(0,1-(J987+K987+L987)/I987))</f>
        <v/>
      </c>
      <c r="V987" s="6" t="str">
        <f aca="false">IF(D987=0,"",G987/D987)</f>
        <v/>
      </c>
      <c r="W987" s="6" t="str">
        <f aca="false">IF(D987=0,"",H987/D987)</f>
        <v/>
      </c>
      <c r="X987" s="13" t="str">
        <f aca="false">IF(M987=0,"",N987/M987)</f>
        <v/>
      </c>
    </row>
    <row r="988" customFormat="false" ht="15" hidden="false" customHeight="false" outlineLevel="0" collapsed="false">
      <c r="A988" s="14"/>
      <c r="B988" s="8"/>
      <c r="C988" s="8"/>
      <c r="D988" s="8"/>
      <c r="E988" s="8"/>
      <c r="F988" s="15"/>
      <c r="G988" s="8"/>
      <c r="H988" s="8"/>
      <c r="I988" s="8"/>
      <c r="J988" s="8"/>
      <c r="K988" s="8"/>
      <c r="L988" s="8"/>
      <c r="M988" s="8"/>
      <c r="N988" s="16"/>
      <c r="O988" s="8"/>
      <c r="P988" s="8"/>
      <c r="Q988" s="8"/>
      <c r="R988" s="8"/>
      <c r="S988" s="8"/>
      <c r="T988" s="8"/>
      <c r="U988" s="6" t="str">
        <f aca="false">IF(I988=0,"",MAX(0,1-(J988+K988+L988)/I988))</f>
        <v/>
      </c>
      <c r="V988" s="6" t="str">
        <f aca="false">IF(D988=0,"",G988/D988)</f>
        <v/>
      </c>
      <c r="W988" s="6" t="str">
        <f aca="false">IF(D988=0,"",H988/D988)</f>
        <v/>
      </c>
      <c r="X988" s="13" t="str">
        <f aca="false">IF(M988=0,"",N988/M988)</f>
        <v/>
      </c>
    </row>
    <row r="989" customFormat="false" ht="15" hidden="false" customHeight="false" outlineLevel="0" collapsed="false">
      <c r="A989" s="14"/>
      <c r="B989" s="8"/>
      <c r="C989" s="8"/>
      <c r="D989" s="8"/>
      <c r="E989" s="8"/>
      <c r="F989" s="15"/>
      <c r="G989" s="8"/>
      <c r="H989" s="8"/>
      <c r="I989" s="8"/>
      <c r="J989" s="8"/>
      <c r="K989" s="8"/>
      <c r="L989" s="8"/>
      <c r="M989" s="8"/>
      <c r="N989" s="16"/>
      <c r="O989" s="8"/>
      <c r="P989" s="8"/>
      <c r="Q989" s="8"/>
      <c r="R989" s="8"/>
      <c r="S989" s="8"/>
      <c r="T989" s="8"/>
      <c r="U989" s="6" t="str">
        <f aca="false">IF(I989=0,"",MAX(0,1-(J989+K989+L989)/I989))</f>
        <v/>
      </c>
      <c r="V989" s="6" t="str">
        <f aca="false">IF(D989=0,"",G989/D989)</f>
        <v/>
      </c>
      <c r="W989" s="6" t="str">
        <f aca="false">IF(D989=0,"",H989/D989)</f>
        <v/>
      </c>
      <c r="X989" s="13" t="str">
        <f aca="false">IF(M989=0,"",N989/M989)</f>
        <v/>
      </c>
    </row>
    <row r="990" customFormat="false" ht="15" hidden="false" customHeight="false" outlineLevel="0" collapsed="false">
      <c r="A990" s="14"/>
      <c r="B990" s="8"/>
      <c r="C990" s="8"/>
      <c r="D990" s="8"/>
      <c r="E990" s="8"/>
      <c r="F990" s="15"/>
      <c r="G990" s="8"/>
      <c r="H990" s="8"/>
      <c r="I990" s="8"/>
      <c r="J990" s="8"/>
      <c r="K990" s="8"/>
      <c r="L990" s="8"/>
      <c r="M990" s="8"/>
      <c r="N990" s="16"/>
      <c r="O990" s="8"/>
      <c r="P990" s="8"/>
      <c r="Q990" s="8"/>
      <c r="R990" s="8"/>
      <c r="S990" s="8"/>
      <c r="T990" s="8"/>
      <c r="U990" s="6" t="str">
        <f aca="false">IF(I990=0,"",MAX(0,1-(J990+K990+L990)/I990))</f>
        <v/>
      </c>
      <c r="V990" s="6" t="str">
        <f aca="false">IF(D990=0,"",G990/D990)</f>
        <v/>
      </c>
      <c r="W990" s="6" t="str">
        <f aca="false">IF(D990=0,"",H990/D990)</f>
        <v/>
      </c>
      <c r="X990" s="13" t="str">
        <f aca="false">IF(M990=0,"",N990/M990)</f>
        <v/>
      </c>
    </row>
    <row r="991" customFormat="false" ht="15" hidden="false" customHeight="false" outlineLevel="0" collapsed="false">
      <c r="A991" s="14"/>
      <c r="B991" s="8"/>
      <c r="C991" s="8"/>
      <c r="D991" s="8"/>
      <c r="E991" s="8"/>
      <c r="F991" s="15"/>
      <c r="G991" s="8"/>
      <c r="H991" s="8"/>
      <c r="I991" s="8"/>
      <c r="J991" s="8"/>
      <c r="K991" s="8"/>
      <c r="L991" s="8"/>
      <c r="M991" s="8"/>
      <c r="N991" s="16"/>
      <c r="O991" s="8"/>
      <c r="P991" s="8"/>
      <c r="Q991" s="8"/>
      <c r="R991" s="8"/>
      <c r="S991" s="8"/>
      <c r="T991" s="8"/>
      <c r="U991" s="6" t="str">
        <f aca="false">IF(I991=0,"",MAX(0,1-(J991+K991+L991)/I991))</f>
        <v/>
      </c>
      <c r="V991" s="6" t="str">
        <f aca="false">IF(D991=0,"",G991/D991)</f>
        <v/>
      </c>
      <c r="W991" s="6" t="str">
        <f aca="false">IF(D991=0,"",H991/D991)</f>
        <v/>
      </c>
      <c r="X991" s="13" t="str">
        <f aca="false">IF(M991=0,"",N991/M991)</f>
        <v/>
      </c>
    </row>
    <row r="992" customFormat="false" ht="15" hidden="false" customHeight="false" outlineLevel="0" collapsed="false">
      <c r="A992" s="14"/>
      <c r="B992" s="8"/>
      <c r="C992" s="8"/>
      <c r="D992" s="8"/>
      <c r="E992" s="8"/>
      <c r="F992" s="15"/>
      <c r="G992" s="8"/>
      <c r="H992" s="8"/>
      <c r="I992" s="8"/>
      <c r="J992" s="8"/>
      <c r="K992" s="8"/>
      <c r="L992" s="8"/>
      <c r="M992" s="8"/>
      <c r="N992" s="16"/>
      <c r="O992" s="8"/>
      <c r="P992" s="8"/>
      <c r="Q992" s="8"/>
      <c r="R992" s="8"/>
      <c r="S992" s="8"/>
      <c r="T992" s="8"/>
      <c r="U992" s="6" t="str">
        <f aca="false">IF(I992=0,"",MAX(0,1-(J992+K992+L992)/I992))</f>
        <v/>
      </c>
      <c r="V992" s="6" t="str">
        <f aca="false">IF(D992=0,"",G992/D992)</f>
        <v/>
      </c>
      <c r="W992" s="6" t="str">
        <f aca="false">IF(D992=0,"",H992/D992)</f>
        <v/>
      </c>
      <c r="X992" s="13" t="str">
        <f aca="false">IF(M992=0,"",N992/M992)</f>
        <v/>
      </c>
    </row>
    <row r="993" customFormat="false" ht="15" hidden="false" customHeight="false" outlineLevel="0" collapsed="false">
      <c r="A993" s="14"/>
      <c r="B993" s="8"/>
      <c r="C993" s="8"/>
      <c r="D993" s="8"/>
      <c r="E993" s="8"/>
      <c r="F993" s="15"/>
      <c r="G993" s="8"/>
      <c r="H993" s="8"/>
      <c r="I993" s="8"/>
      <c r="J993" s="8"/>
      <c r="K993" s="8"/>
      <c r="L993" s="8"/>
      <c r="M993" s="8"/>
      <c r="N993" s="16"/>
      <c r="O993" s="8"/>
      <c r="P993" s="8"/>
      <c r="Q993" s="8"/>
      <c r="R993" s="8"/>
      <c r="S993" s="8"/>
      <c r="T993" s="8"/>
      <c r="U993" s="6" t="str">
        <f aca="false">IF(I993=0,"",MAX(0,1-(J993+K993+L993)/I993))</f>
        <v/>
      </c>
      <c r="V993" s="6" t="str">
        <f aca="false">IF(D993=0,"",G993/D993)</f>
        <v/>
      </c>
      <c r="W993" s="6" t="str">
        <f aca="false">IF(D993=0,"",H993/D993)</f>
        <v/>
      </c>
      <c r="X993" s="13" t="str">
        <f aca="false">IF(M993=0,"",N993/M993)</f>
        <v/>
      </c>
    </row>
    <row r="994" customFormat="false" ht="15" hidden="false" customHeight="false" outlineLevel="0" collapsed="false">
      <c r="A994" s="14"/>
      <c r="B994" s="8"/>
      <c r="C994" s="8"/>
      <c r="D994" s="8"/>
      <c r="E994" s="8"/>
      <c r="F994" s="15"/>
      <c r="G994" s="8"/>
      <c r="H994" s="8"/>
      <c r="I994" s="8"/>
      <c r="J994" s="8"/>
      <c r="K994" s="8"/>
      <c r="L994" s="8"/>
      <c r="M994" s="8"/>
      <c r="N994" s="16"/>
      <c r="O994" s="8"/>
      <c r="P994" s="8"/>
      <c r="Q994" s="8"/>
      <c r="R994" s="8"/>
      <c r="S994" s="8"/>
      <c r="T994" s="8"/>
      <c r="U994" s="6" t="str">
        <f aca="false">IF(I994=0,"",MAX(0,1-(J994+K994+L994)/I994))</f>
        <v/>
      </c>
      <c r="V994" s="6" t="str">
        <f aca="false">IF(D994=0,"",G994/D994)</f>
        <v/>
      </c>
      <c r="W994" s="6" t="str">
        <f aca="false">IF(D994=0,"",H994/D994)</f>
        <v/>
      </c>
      <c r="X994" s="13" t="str">
        <f aca="false">IF(M994=0,"",N994/M994)</f>
        <v/>
      </c>
    </row>
    <row r="995" customFormat="false" ht="15" hidden="false" customHeight="false" outlineLevel="0" collapsed="false">
      <c r="A995" s="14"/>
      <c r="B995" s="8"/>
      <c r="C995" s="8"/>
      <c r="D995" s="8"/>
      <c r="E995" s="8"/>
      <c r="F995" s="15"/>
      <c r="G995" s="8"/>
      <c r="H995" s="8"/>
      <c r="I995" s="8"/>
      <c r="J995" s="8"/>
      <c r="K995" s="8"/>
      <c r="L995" s="8"/>
      <c r="M995" s="8"/>
      <c r="N995" s="16"/>
      <c r="O995" s="8"/>
      <c r="P995" s="8"/>
      <c r="Q995" s="8"/>
      <c r="R995" s="8"/>
      <c r="S995" s="8"/>
      <c r="T995" s="8"/>
      <c r="U995" s="6" t="str">
        <f aca="false">IF(I995=0,"",MAX(0,1-(J995+K995+L995)/I995))</f>
        <v/>
      </c>
      <c r="V995" s="6" t="str">
        <f aca="false">IF(D995=0,"",G995/D995)</f>
        <v/>
      </c>
      <c r="W995" s="6" t="str">
        <f aca="false">IF(D995=0,"",H995/D995)</f>
        <v/>
      </c>
      <c r="X995" s="13" t="str">
        <f aca="false">IF(M995=0,"",N995/M995)</f>
        <v/>
      </c>
    </row>
    <row r="996" customFormat="false" ht="15" hidden="false" customHeight="false" outlineLevel="0" collapsed="false">
      <c r="A996" s="14"/>
      <c r="B996" s="8"/>
      <c r="C996" s="8"/>
      <c r="D996" s="8"/>
      <c r="E996" s="8"/>
      <c r="F996" s="15"/>
      <c r="G996" s="8"/>
      <c r="H996" s="8"/>
      <c r="I996" s="8"/>
      <c r="J996" s="8"/>
      <c r="K996" s="8"/>
      <c r="L996" s="8"/>
      <c r="M996" s="8"/>
      <c r="N996" s="16"/>
      <c r="O996" s="8"/>
      <c r="P996" s="8"/>
      <c r="Q996" s="8"/>
      <c r="R996" s="8"/>
      <c r="S996" s="8"/>
      <c r="T996" s="8"/>
      <c r="U996" s="6" t="str">
        <f aca="false">IF(I996=0,"",MAX(0,1-(J996+K996+L996)/I996))</f>
        <v/>
      </c>
      <c r="V996" s="6" t="str">
        <f aca="false">IF(D996=0,"",G996/D996)</f>
        <v/>
      </c>
      <c r="W996" s="6" t="str">
        <f aca="false">IF(D996=0,"",H996/D996)</f>
        <v/>
      </c>
      <c r="X996" s="13" t="str">
        <f aca="false">IF(M996=0,"",N996/M996)</f>
        <v/>
      </c>
    </row>
    <row r="997" customFormat="false" ht="15" hidden="false" customHeight="false" outlineLevel="0" collapsed="false">
      <c r="A997" s="14"/>
      <c r="B997" s="8"/>
      <c r="C997" s="8"/>
      <c r="D997" s="8"/>
      <c r="E997" s="8"/>
      <c r="F997" s="15"/>
      <c r="G997" s="8"/>
      <c r="H997" s="8"/>
      <c r="I997" s="8"/>
      <c r="J997" s="8"/>
      <c r="K997" s="8"/>
      <c r="L997" s="8"/>
      <c r="M997" s="8"/>
      <c r="N997" s="16"/>
      <c r="O997" s="8"/>
      <c r="P997" s="8"/>
      <c r="Q997" s="8"/>
      <c r="R997" s="8"/>
      <c r="S997" s="8"/>
      <c r="T997" s="8"/>
      <c r="U997" s="6" t="str">
        <f aca="false">IF(I997=0,"",MAX(0,1-(J997+K997+L997)/I997))</f>
        <v/>
      </c>
      <c r="V997" s="6" t="str">
        <f aca="false">IF(D997=0,"",G997/D997)</f>
        <v/>
      </c>
      <c r="W997" s="6" t="str">
        <f aca="false">IF(D997=0,"",H997/D997)</f>
        <v/>
      </c>
      <c r="X997" s="13" t="str">
        <f aca="false">IF(M997=0,"",N997/M997)</f>
        <v/>
      </c>
    </row>
    <row r="998" customFormat="false" ht="15" hidden="false" customHeight="false" outlineLevel="0" collapsed="false">
      <c r="A998" s="14"/>
      <c r="B998" s="8"/>
      <c r="C998" s="8"/>
      <c r="D998" s="8"/>
      <c r="E998" s="8"/>
      <c r="F998" s="15"/>
      <c r="G998" s="8"/>
      <c r="H998" s="8"/>
      <c r="I998" s="8"/>
      <c r="J998" s="8"/>
      <c r="K998" s="8"/>
      <c r="L998" s="8"/>
      <c r="M998" s="8"/>
      <c r="N998" s="16"/>
      <c r="O998" s="8"/>
      <c r="P998" s="8"/>
      <c r="Q998" s="8"/>
      <c r="R998" s="8"/>
      <c r="S998" s="8"/>
      <c r="T998" s="8"/>
      <c r="U998" s="6" t="str">
        <f aca="false">IF(I998=0,"",MAX(0,1-(J998+K998+L998)/I998))</f>
        <v/>
      </c>
      <c r="V998" s="6" t="str">
        <f aca="false">IF(D998=0,"",G998/D998)</f>
        <v/>
      </c>
      <c r="W998" s="6" t="str">
        <f aca="false">IF(D998=0,"",H998/D998)</f>
        <v/>
      </c>
      <c r="X998" s="13" t="str">
        <f aca="false">IF(M998=0,"",N998/M998)</f>
        <v/>
      </c>
    </row>
    <row r="999" customFormat="false" ht="15" hidden="false" customHeight="false" outlineLevel="0" collapsed="false">
      <c r="A999" s="14"/>
      <c r="B999" s="8"/>
      <c r="C999" s="8"/>
      <c r="D999" s="8"/>
      <c r="E999" s="8"/>
      <c r="F999" s="15"/>
      <c r="G999" s="8"/>
      <c r="H999" s="8"/>
      <c r="I999" s="8"/>
      <c r="J999" s="8"/>
      <c r="K999" s="8"/>
      <c r="L999" s="8"/>
      <c r="M999" s="8"/>
      <c r="N999" s="16"/>
      <c r="O999" s="8"/>
      <c r="P999" s="8"/>
      <c r="Q999" s="8"/>
      <c r="R999" s="8"/>
      <c r="S999" s="8"/>
      <c r="T999" s="8"/>
      <c r="U999" s="6" t="str">
        <f aca="false">IF(I999=0,"",MAX(0,1-(J999+K999+L999)/I999))</f>
        <v/>
      </c>
      <c r="V999" s="6" t="str">
        <f aca="false">IF(D999=0,"",G999/D999)</f>
        <v/>
      </c>
      <c r="W999" s="6" t="str">
        <f aca="false">IF(D999=0,"",H999/D999)</f>
        <v/>
      </c>
      <c r="X999" s="13" t="str">
        <f aca="false">IF(M999=0,"",N999/M999)</f>
        <v/>
      </c>
    </row>
    <row r="1000" customFormat="false" ht="15" hidden="false" customHeight="false" outlineLevel="0" collapsed="false">
      <c r="A1000" s="14"/>
      <c r="B1000" s="8"/>
      <c r="C1000" s="8"/>
      <c r="D1000" s="8"/>
      <c r="E1000" s="8"/>
      <c r="F1000" s="15"/>
      <c r="G1000" s="8"/>
      <c r="H1000" s="8"/>
      <c r="I1000" s="8"/>
      <c r="J1000" s="8"/>
      <c r="K1000" s="8"/>
      <c r="L1000" s="8"/>
      <c r="M1000" s="8"/>
      <c r="N1000" s="16"/>
      <c r="O1000" s="8"/>
      <c r="P1000" s="8"/>
      <c r="Q1000" s="8"/>
      <c r="R1000" s="8"/>
      <c r="S1000" s="8"/>
      <c r="T1000" s="8"/>
      <c r="U1000" s="6" t="str">
        <f aca="false">IF(I1000=0,"",MAX(0,1-(J1000+K1000+L1000)/I1000))</f>
        <v/>
      </c>
      <c r="V1000" s="6" t="str">
        <f aca="false">IF(D1000=0,"",G1000/D1000)</f>
        <v/>
      </c>
      <c r="W1000" s="6" t="str">
        <f aca="false">IF(D1000=0,"",H1000/D1000)</f>
        <v/>
      </c>
      <c r="X1000" s="13" t="str">
        <f aca="false">IF(M1000=0,"",N1000/M1000)</f>
        <v/>
      </c>
    </row>
    <row r="1001" customFormat="false" ht="15" hidden="false" customHeight="false" outlineLevel="0" collapsed="false">
      <c r="A1001" s="14"/>
      <c r="B1001" s="8"/>
      <c r="C1001" s="8"/>
      <c r="D1001" s="8"/>
      <c r="E1001" s="8"/>
      <c r="F1001" s="15"/>
      <c r="G1001" s="8"/>
      <c r="H1001" s="8"/>
      <c r="I1001" s="8"/>
      <c r="J1001" s="8"/>
      <c r="K1001" s="8"/>
      <c r="L1001" s="8"/>
      <c r="M1001" s="8"/>
      <c r="N1001" s="16"/>
      <c r="O1001" s="8"/>
      <c r="P1001" s="8"/>
      <c r="Q1001" s="8"/>
      <c r="R1001" s="8"/>
      <c r="S1001" s="8"/>
      <c r="T1001" s="8"/>
      <c r="U1001" s="6" t="str">
        <f aca="false">IF(I1001=0,"",MAX(0,1-(J1001+K1001+L1001)/I1001))</f>
        <v/>
      </c>
      <c r="V1001" s="6" t="str">
        <f aca="false">IF(D1001=0,"",G1001/D1001)</f>
        <v/>
      </c>
      <c r="W1001" s="6" t="str">
        <f aca="false">IF(D1001=0,"",H1001/D1001)</f>
        <v/>
      </c>
      <c r="X1001" s="13" t="str">
        <f aca="false">IF(M1001=0,"",N1001/M1001)</f>
        <v/>
      </c>
    </row>
    <row r="1002" customFormat="false" ht="15" hidden="false" customHeight="false" outlineLevel="0" collapsed="false">
      <c r="A1002" s="14"/>
      <c r="B1002" s="8"/>
      <c r="C1002" s="8"/>
      <c r="D1002" s="8"/>
      <c r="E1002" s="8"/>
      <c r="F1002" s="15"/>
      <c r="G1002" s="8"/>
      <c r="H1002" s="8"/>
      <c r="I1002" s="8"/>
      <c r="J1002" s="8"/>
      <c r="K1002" s="8"/>
      <c r="L1002" s="8"/>
      <c r="M1002" s="8"/>
      <c r="N1002" s="16"/>
      <c r="O1002" s="8"/>
      <c r="P1002" s="8"/>
      <c r="Q1002" s="8"/>
      <c r="R1002" s="8"/>
      <c r="S1002" s="8"/>
      <c r="T1002" s="8"/>
      <c r="U1002" s="6" t="str">
        <f aca="false">IF(I1002=0,"",MAX(0,1-(J1002+K1002+L1002)/I1002))</f>
        <v/>
      </c>
      <c r="V1002" s="6" t="str">
        <f aca="false">IF(D1002=0,"",G1002/D1002)</f>
        <v/>
      </c>
      <c r="W1002" s="6" t="str">
        <f aca="false">IF(D1002=0,"",H1002/D1002)</f>
        <v/>
      </c>
      <c r="X1002" s="13" t="str">
        <f aca="false">IF(M1002=0,"",N1002/M1002)</f>
        <v/>
      </c>
    </row>
    <row r="1003" customFormat="false" ht="15" hidden="false" customHeight="false" outlineLevel="0" collapsed="false">
      <c r="A1003" s="14"/>
      <c r="B1003" s="8"/>
      <c r="C1003" s="8"/>
      <c r="D1003" s="8"/>
      <c r="E1003" s="8"/>
      <c r="F1003" s="15"/>
      <c r="G1003" s="8"/>
      <c r="H1003" s="8"/>
      <c r="I1003" s="8"/>
      <c r="J1003" s="8"/>
      <c r="K1003" s="8"/>
      <c r="L1003" s="8"/>
      <c r="M1003" s="8"/>
      <c r="N1003" s="16"/>
      <c r="O1003" s="8"/>
      <c r="P1003" s="8"/>
      <c r="Q1003" s="8"/>
      <c r="R1003" s="8"/>
      <c r="S1003" s="8"/>
      <c r="T1003" s="8"/>
      <c r="U1003" s="6" t="str">
        <f aca="false">IF(I1003=0,"",MAX(0,1-(J1003+K1003+L1003)/I1003))</f>
        <v/>
      </c>
      <c r="V1003" s="6" t="str">
        <f aca="false">IF(D1003=0,"",G1003/D1003)</f>
        <v/>
      </c>
      <c r="W1003" s="6" t="str">
        <f aca="false">IF(D1003=0,"",H1003/D1003)</f>
        <v/>
      </c>
      <c r="X1003" s="13" t="str">
        <f aca="false">IF(M1003=0,"",N1003/M1003)</f>
        <v/>
      </c>
    </row>
    <row r="1004" customFormat="false" ht="15" hidden="false" customHeight="false" outlineLevel="0" collapsed="false">
      <c r="A1004" s="14"/>
      <c r="B1004" s="8"/>
      <c r="C1004" s="8"/>
      <c r="D1004" s="8"/>
      <c r="E1004" s="8"/>
      <c r="F1004" s="15"/>
      <c r="G1004" s="8"/>
      <c r="H1004" s="8"/>
      <c r="I1004" s="8"/>
      <c r="J1004" s="8"/>
      <c r="K1004" s="8"/>
      <c r="L1004" s="8"/>
      <c r="M1004" s="8"/>
      <c r="N1004" s="16"/>
      <c r="O1004" s="8"/>
      <c r="P1004" s="8"/>
      <c r="Q1004" s="8"/>
      <c r="R1004" s="8"/>
      <c r="S1004" s="8"/>
      <c r="T1004" s="8"/>
      <c r="U1004" s="6" t="str">
        <f aca="false">IF(I1004=0,"",MAX(0,1-(J1004+K1004+L1004)/I1004))</f>
        <v/>
      </c>
      <c r="V1004" s="6" t="str">
        <f aca="false">IF(D1004=0,"",G1004/D1004)</f>
        <v/>
      </c>
      <c r="W1004" s="6" t="str">
        <f aca="false">IF(D1004=0,"",H1004/D1004)</f>
        <v/>
      </c>
      <c r="X1004" s="13" t="str">
        <f aca="false">IF(M1004=0,"",N1004/M1004)</f>
        <v/>
      </c>
    </row>
  </sheetData>
  <autoFilter ref="A1:X1004"/>
  <mergeCells count="2">
    <mergeCell ref="A1:X1"/>
    <mergeCell ref="A2:X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0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13" min="5" style="0" width="18"/>
    <col collapsed="false" customWidth="true" hidden="false" outlineLevel="0" max="15" min="14" style="0" width="22"/>
    <col collapsed="false" customWidth="true" hidden="false" outlineLevel="0" max="16" min="16" style="0" width="28"/>
  </cols>
  <sheetData>
    <row r="1" customFormat="false" ht="27.75" hidden="false" customHeight="true" outlineLevel="0" collapsed="false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27.75" hidden="false" customHeight="true" outlineLevel="0" collapsed="false">
      <c r="A2" s="2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customFormat="false" ht="28.35" hidden="false" customHeight="false" outlineLevel="0" collapsed="false">
      <c r="A4" s="3" t="s">
        <v>63</v>
      </c>
      <c r="B4" s="3" t="s">
        <v>2</v>
      </c>
      <c r="C4" s="3" t="s">
        <v>3</v>
      </c>
      <c r="D4" s="3" t="s">
        <v>64</v>
      </c>
      <c r="E4" s="3" t="s">
        <v>65</v>
      </c>
      <c r="F4" s="3" t="s">
        <v>66</v>
      </c>
      <c r="G4" s="3" t="s">
        <v>67</v>
      </c>
      <c r="H4" s="3" t="s">
        <v>68</v>
      </c>
      <c r="I4" s="3" t="s">
        <v>69</v>
      </c>
      <c r="J4" s="3" t="s">
        <v>70</v>
      </c>
      <c r="K4" s="3" t="s">
        <v>71</v>
      </c>
      <c r="L4" s="3" t="s">
        <v>72</v>
      </c>
      <c r="M4" s="3" t="s">
        <v>73</v>
      </c>
      <c r="N4" s="3" t="s">
        <v>74</v>
      </c>
      <c r="O4" s="3" t="s">
        <v>75</v>
      </c>
      <c r="P4" s="3" t="s">
        <v>76</v>
      </c>
    </row>
    <row r="5" customFormat="false" ht="15" hidden="false" customHeight="false" outlineLevel="0" collapsed="false">
      <c r="A5" s="9"/>
      <c r="B5" s="8"/>
      <c r="C5" s="8"/>
      <c r="D5" s="8"/>
      <c r="E5" s="8"/>
      <c r="F5" s="15"/>
      <c r="G5" s="8"/>
      <c r="H5" s="8"/>
      <c r="I5" s="8"/>
      <c r="J5" s="8"/>
      <c r="K5" s="8"/>
      <c r="L5" s="8"/>
      <c r="M5" s="8"/>
      <c r="N5" s="8"/>
      <c r="O5" s="8"/>
      <c r="P5" s="8"/>
    </row>
    <row r="6" customFormat="false" ht="15" hidden="false" customHeight="false" outlineLevel="0" collapsed="false">
      <c r="A6" s="9"/>
      <c r="B6" s="8"/>
      <c r="C6" s="8"/>
      <c r="D6" s="8"/>
      <c r="E6" s="8"/>
      <c r="F6" s="15"/>
      <c r="G6" s="8"/>
      <c r="H6" s="8"/>
      <c r="I6" s="8"/>
      <c r="J6" s="8"/>
      <c r="K6" s="8"/>
      <c r="L6" s="8"/>
      <c r="M6" s="8"/>
      <c r="N6" s="8"/>
      <c r="O6" s="8"/>
      <c r="P6" s="8"/>
    </row>
    <row r="7" customFormat="false" ht="15" hidden="false" customHeight="false" outlineLevel="0" collapsed="false">
      <c r="A7" s="9"/>
      <c r="B7" s="8"/>
      <c r="C7" s="8"/>
      <c r="D7" s="8"/>
      <c r="E7" s="8"/>
      <c r="F7" s="15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15" hidden="false" customHeight="false" outlineLevel="0" collapsed="false">
      <c r="A8" s="9"/>
      <c r="B8" s="8"/>
      <c r="C8" s="8"/>
      <c r="D8" s="8"/>
      <c r="E8" s="8"/>
      <c r="F8" s="15"/>
      <c r="G8" s="8"/>
      <c r="H8" s="8"/>
      <c r="I8" s="8"/>
      <c r="J8" s="8"/>
      <c r="K8" s="8"/>
      <c r="L8" s="8"/>
      <c r="M8" s="8"/>
      <c r="N8" s="8"/>
      <c r="O8" s="8"/>
      <c r="P8" s="8"/>
    </row>
    <row r="9" customFormat="false" ht="15" hidden="false" customHeight="false" outlineLevel="0" collapsed="false">
      <c r="A9" s="9"/>
      <c r="B9" s="8"/>
      <c r="C9" s="8"/>
      <c r="D9" s="8"/>
      <c r="E9" s="8"/>
      <c r="F9" s="15"/>
      <c r="G9" s="8"/>
      <c r="H9" s="8"/>
      <c r="I9" s="8"/>
      <c r="J9" s="8"/>
      <c r="K9" s="8"/>
      <c r="L9" s="8"/>
      <c r="M9" s="8"/>
      <c r="N9" s="8"/>
      <c r="O9" s="8"/>
      <c r="P9" s="8"/>
    </row>
    <row r="10" customFormat="false" ht="15" hidden="false" customHeight="false" outlineLevel="0" collapsed="false">
      <c r="A10" s="9"/>
      <c r="B10" s="8"/>
      <c r="C10" s="8"/>
      <c r="D10" s="8"/>
      <c r="E10" s="8"/>
      <c r="F10" s="15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customFormat="false" ht="15" hidden="false" customHeight="false" outlineLevel="0" collapsed="false">
      <c r="A11" s="9"/>
      <c r="B11" s="8"/>
      <c r="C11" s="8"/>
      <c r="D11" s="8"/>
      <c r="E11" s="8"/>
      <c r="F11" s="15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customFormat="false" ht="15" hidden="false" customHeight="false" outlineLevel="0" collapsed="false">
      <c r="A12" s="9"/>
      <c r="B12" s="8"/>
      <c r="C12" s="8"/>
      <c r="D12" s="8"/>
      <c r="E12" s="8"/>
      <c r="F12" s="15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customFormat="false" ht="15" hidden="false" customHeight="false" outlineLevel="0" collapsed="false">
      <c r="A13" s="9"/>
      <c r="B13" s="8"/>
      <c r="C13" s="8"/>
      <c r="D13" s="8"/>
      <c r="E13" s="8"/>
      <c r="F13" s="15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customFormat="false" ht="15" hidden="false" customHeight="false" outlineLevel="0" collapsed="false">
      <c r="A14" s="9"/>
      <c r="B14" s="8"/>
      <c r="C14" s="8"/>
      <c r="D14" s="8"/>
      <c r="E14" s="8"/>
      <c r="F14" s="15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customFormat="false" ht="15" hidden="false" customHeight="false" outlineLevel="0" collapsed="false">
      <c r="A15" s="9"/>
      <c r="B15" s="8"/>
      <c r="C15" s="8"/>
      <c r="D15" s="8"/>
      <c r="E15" s="8"/>
      <c r="F15" s="15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customFormat="false" ht="15" hidden="false" customHeight="false" outlineLevel="0" collapsed="false">
      <c r="A16" s="9"/>
      <c r="B16" s="8"/>
      <c r="C16" s="8"/>
      <c r="D16" s="8"/>
      <c r="E16" s="8"/>
      <c r="F16" s="15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customFormat="false" ht="15" hidden="false" customHeight="false" outlineLevel="0" collapsed="false">
      <c r="A17" s="9"/>
      <c r="B17" s="8"/>
      <c r="C17" s="8"/>
      <c r="D17" s="8"/>
      <c r="E17" s="8"/>
      <c r="F17" s="15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customFormat="false" ht="15" hidden="false" customHeight="false" outlineLevel="0" collapsed="false">
      <c r="A18" s="9"/>
      <c r="B18" s="8"/>
      <c r="C18" s="8"/>
      <c r="D18" s="8"/>
      <c r="E18" s="8"/>
      <c r="F18" s="15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customFormat="false" ht="15" hidden="false" customHeight="false" outlineLevel="0" collapsed="false">
      <c r="A19" s="9"/>
      <c r="B19" s="8"/>
      <c r="C19" s="8"/>
      <c r="D19" s="8"/>
      <c r="E19" s="8"/>
      <c r="F19" s="15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customFormat="false" ht="15" hidden="false" customHeight="false" outlineLevel="0" collapsed="false">
      <c r="A20" s="9"/>
      <c r="B20" s="8"/>
      <c r="C20" s="8"/>
      <c r="D20" s="8"/>
      <c r="E20" s="8"/>
      <c r="F20" s="15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customFormat="false" ht="15" hidden="false" customHeight="false" outlineLevel="0" collapsed="false">
      <c r="A21" s="9"/>
      <c r="B21" s="8"/>
      <c r="C21" s="8"/>
      <c r="D21" s="8"/>
      <c r="E21" s="8"/>
      <c r="F21" s="15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customFormat="false" ht="15" hidden="false" customHeight="false" outlineLevel="0" collapsed="false">
      <c r="A22" s="9"/>
      <c r="B22" s="8"/>
      <c r="C22" s="8"/>
      <c r="D22" s="8"/>
      <c r="E22" s="8"/>
      <c r="F22" s="15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customFormat="false" ht="15" hidden="false" customHeight="false" outlineLevel="0" collapsed="false">
      <c r="A23" s="9"/>
      <c r="B23" s="8"/>
      <c r="C23" s="8"/>
      <c r="D23" s="8"/>
      <c r="E23" s="8"/>
      <c r="F23" s="15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customFormat="false" ht="15" hidden="false" customHeight="false" outlineLevel="0" collapsed="false">
      <c r="A24" s="9"/>
      <c r="B24" s="8"/>
      <c r="C24" s="8"/>
      <c r="D24" s="8"/>
      <c r="E24" s="8"/>
      <c r="F24" s="15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customFormat="false" ht="15" hidden="false" customHeight="false" outlineLevel="0" collapsed="false">
      <c r="A25" s="9"/>
      <c r="B25" s="8"/>
      <c r="C25" s="8"/>
      <c r="D25" s="8"/>
      <c r="E25" s="8"/>
      <c r="F25" s="15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customFormat="false" ht="15" hidden="false" customHeight="false" outlineLevel="0" collapsed="false">
      <c r="A26" s="9"/>
      <c r="B26" s="8"/>
      <c r="C26" s="8"/>
      <c r="D26" s="8"/>
      <c r="E26" s="8"/>
      <c r="F26" s="15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customFormat="false" ht="15" hidden="false" customHeight="false" outlineLevel="0" collapsed="false">
      <c r="A27" s="9"/>
      <c r="B27" s="8"/>
      <c r="C27" s="8"/>
      <c r="D27" s="8"/>
      <c r="E27" s="8"/>
      <c r="F27" s="15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customFormat="false" ht="15" hidden="false" customHeight="false" outlineLevel="0" collapsed="false">
      <c r="A28" s="9"/>
      <c r="B28" s="8"/>
      <c r="C28" s="8"/>
      <c r="D28" s="8"/>
      <c r="E28" s="8"/>
      <c r="F28" s="15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customFormat="false" ht="15" hidden="false" customHeight="false" outlineLevel="0" collapsed="false">
      <c r="A29" s="9"/>
      <c r="B29" s="8"/>
      <c r="C29" s="8"/>
      <c r="D29" s="8"/>
      <c r="E29" s="8"/>
      <c r="F29" s="15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customFormat="false" ht="15" hidden="false" customHeight="false" outlineLevel="0" collapsed="false">
      <c r="A30" s="9"/>
      <c r="B30" s="8"/>
      <c r="C30" s="8"/>
      <c r="D30" s="8"/>
      <c r="E30" s="8"/>
      <c r="F30" s="15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customFormat="false" ht="15" hidden="false" customHeight="false" outlineLevel="0" collapsed="false">
      <c r="A31" s="9"/>
      <c r="B31" s="8"/>
      <c r="C31" s="8"/>
      <c r="D31" s="8"/>
      <c r="E31" s="8"/>
      <c r="F31" s="15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customFormat="false" ht="15" hidden="false" customHeight="false" outlineLevel="0" collapsed="false">
      <c r="A32" s="9"/>
      <c r="B32" s="8"/>
      <c r="C32" s="8"/>
      <c r="D32" s="8"/>
      <c r="E32" s="8"/>
      <c r="F32" s="15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customFormat="false" ht="15" hidden="false" customHeight="false" outlineLevel="0" collapsed="false">
      <c r="A33" s="9"/>
      <c r="B33" s="8"/>
      <c r="C33" s="8"/>
      <c r="D33" s="8"/>
      <c r="E33" s="8"/>
      <c r="F33" s="15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customFormat="false" ht="15" hidden="false" customHeight="false" outlineLevel="0" collapsed="false">
      <c r="A34" s="9"/>
      <c r="B34" s="8"/>
      <c r="C34" s="8"/>
      <c r="D34" s="8"/>
      <c r="E34" s="8"/>
      <c r="F34" s="15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customFormat="false" ht="15" hidden="false" customHeight="false" outlineLevel="0" collapsed="false">
      <c r="A35" s="9"/>
      <c r="B35" s="8"/>
      <c r="C35" s="8"/>
      <c r="D35" s="8"/>
      <c r="E35" s="8"/>
      <c r="F35" s="15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customFormat="false" ht="15" hidden="false" customHeight="false" outlineLevel="0" collapsed="false">
      <c r="A36" s="9"/>
      <c r="B36" s="8"/>
      <c r="C36" s="8"/>
      <c r="D36" s="8"/>
      <c r="E36" s="8"/>
      <c r="F36" s="15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customFormat="false" ht="15" hidden="false" customHeight="false" outlineLevel="0" collapsed="false">
      <c r="A37" s="9"/>
      <c r="B37" s="8"/>
      <c r="C37" s="8"/>
      <c r="D37" s="8"/>
      <c r="E37" s="8"/>
      <c r="F37" s="15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customFormat="false" ht="15" hidden="false" customHeight="false" outlineLevel="0" collapsed="false">
      <c r="A38" s="9"/>
      <c r="B38" s="8"/>
      <c r="C38" s="8"/>
      <c r="D38" s="8"/>
      <c r="E38" s="8"/>
      <c r="F38" s="15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customFormat="false" ht="15" hidden="false" customHeight="false" outlineLevel="0" collapsed="false">
      <c r="A39" s="9"/>
      <c r="B39" s="8"/>
      <c r="C39" s="8"/>
      <c r="D39" s="8"/>
      <c r="E39" s="8"/>
      <c r="F39" s="15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customFormat="false" ht="15" hidden="false" customHeight="false" outlineLevel="0" collapsed="false">
      <c r="A40" s="9"/>
      <c r="B40" s="8"/>
      <c r="C40" s="8"/>
      <c r="D40" s="8"/>
      <c r="E40" s="8"/>
      <c r="F40" s="15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customFormat="false" ht="15" hidden="false" customHeight="false" outlineLevel="0" collapsed="false">
      <c r="A41" s="9"/>
      <c r="B41" s="8"/>
      <c r="C41" s="8"/>
      <c r="D41" s="8"/>
      <c r="E41" s="8"/>
      <c r="F41" s="15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customFormat="false" ht="15" hidden="false" customHeight="false" outlineLevel="0" collapsed="false">
      <c r="A42" s="9"/>
      <c r="B42" s="8"/>
      <c r="C42" s="8"/>
      <c r="D42" s="8"/>
      <c r="E42" s="8"/>
      <c r="F42" s="15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customFormat="false" ht="15" hidden="false" customHeight="false" outlineLevel="0" collapsed="false">
      <c r="A43" s="9"/>
      <c r="B43" s="8"/>
      <c r="C43" s="8"/>
      <c r="D43" s="8"/>
      <c r="E43" s="8"/>
      <c r="F43" s="15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customFormat="false" ht="15" hidden="false" customHeight="false" outlineLevel="0" collapsed="false">
      <c r="A44" s="9"/>
      <c r="B44" s="8"/>
      <c r="C44" s="8"/>
      <c r="D44" s="8"/>
      <c r="E44" s="8"/>
      <c r="F44" s="15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customFormat="false" ht="15" hidden="false" customHeight="false" outlineLevel="0" collapsed="false">
      <c r="A45" s="9"/>
      <c r="B45" s="8"/>
      <c r="C45" s="8"/>
      <c r="D45" s="8"/>
      <c r="E45" s="8"/>
      <c r="F45" s="15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customFormat="false" ht="15" hidden="false" customHeight="false" outlineLevel="0" collapsed="false">
      <c r="A46" s="9"/>
      <c r="B46" s="8"/>
      <c r="C46" s="8"/>
      <c r="D46" s="8"/>
      <c r="E46" s="8"/>
      <c r="F46" s="15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customFormat="false" ht="15" hidden="false" customHeight="false" outlineLevel="0" collapsed="false">
      <c r="A47" s="9"/>
      <c r="B47" s="8"/>
      <c r="C47" s="8"/>
      <c r="D47" s="8"/>
      <c r="E47" s="8"/>
      <c r="F47" s="15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customFormat="false" ht="15" hidden="false" customHeight="false" outlineLevel="0" collapsed="false">
      <c r="A48" s="9"/>
      <c r="B48" s="8"/>
      <c r="C48" s="8"/>
      <c r="D48" s="8"/>
      <c r="E48" s="8"/>
      <c r="F48" s="15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customFormat="false" ht="15" hidden="false" customHeight="false" outlineLevel="0" collapsed="false">
      <c r="A49" s="9"/>
      <c r="B49" s="8"/>
      <c r="C49" s="8"/>
      <c r="D49" s="8"/>
      <c r="E49" s="8"/>
      <c r="F49" s="15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customFormat="false" ht="15" hidden="false" customHeight="false" outlineLevel="0" collapsed="false">
      <c r="A50" s="9"/>
      <c r="B50" s="8"/>
      <c r="C50" s="8"/>
      <c r="D50" s="8"/>
      <c r="E50" s="8"/>
      <c r="F50" s="15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customFormat="false" ht="15" hidden="false" customHeight="false" outlineLevel="0" collapsed="false">
      <c r="A51" s="9"/>
      <c r="B51" s="8"/>
      <c r="C51" s="8"/>
      <c r="D51" s="8"/>
      <c r="E51" s="8"/>
      <c r="F51" s="15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customFormat="false" ht="15" hidden="false" customHeight="false" outlineLevel="0" collapsed="false">
      <c r="A52" s="9"/>
      <c r="B52" s="8"/>
      <c r="C52" s="8"/>
      <c r="D52" s="8"/>
      <c r="E52" s="8"/>
      <c r="F52" s="15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customFormat="false" ht="15" hidden="false" customHeight="false" outlineLevel="0" collapsed="false">
      <c r="A53" s="9"/>
      <c r="B53" s="8"/>
      <c r="C53" s="8"/>
      <c r="D53" s="8"/>
      <c r="E53" s="8"/>
      <c r="F53" s="15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customFormat="false" ht="15" hidden="false" customHeight="false" outlineLevel="0" collapsed="false">
      <c r="A54" s="9"/>
      <c r="B54" s="8"/>
      <c r="C54" s="8"/>
      <c r="D54" s="8"/>
      <c r="E54" s="8"/>
      <c r="F54" s="15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customFormat="false" ht="15" hidden="false" customHeight="false" outlineLevel="0" collapsed="false">
      <c r="A55" s="9"/>
      <c r="B55" s="8"/>
      <c r="C55" s="8"/>
      <c r="D55" s="8"/>
      <c r="E55" s="8"/>
      <c r="F55" s="15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customFormat="false" ht="15" hidden="false" customHeight="false" outlineLevel="0" collapsed="false">
      <c r="A56" s="9"/>
      <c r="B56" s="8"/>
      <c r="C56" s="8"/>
      <c r="D56" s="8"/>
      <c r="E56" s="8"/>
      <c r="F56" s="15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customFormat="false" ht="15" hidden="false" customHeight="false" outlineLevel="0" collapsed="false">
      <c r="A57" s="9"/>
      <c r="B57" s="8"/>
      <c r="C57" s="8"/>
      <c r="D57" s="8"/>
      <c r="E57" s="8"/>
      <c r="F57" s="15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customFormat="false" ht="15" hidden="false" customHeight="false" outlineLevel="0" collapsed="false">
      <c r="A58" s="9"/>
      <c r="B58" s="8"/>
      <c r="C58" s="8"/>
      <c r="D58" s="8"/>
      <c r="E58" s="8"/>
      <c r="F58" s="15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customFormat="false" ht="15" hidden="false" customHeight="false" outlineLevel="0" collapsed="false">
      <c r="A59" s="9"/>
      <c r="B59" s="8"/>
      <c r="C59" s="8"/>
      <c r="D59" s="8"/>
      <c r="E59" s="8"/>
      <c r="F59" s="15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customFormat="false" ht="15" hidden="false" customHeight="false" outlineLevel="0" collapsed="false">
      <c r="A60" s="9"/>
      <c r="B60" s="8"/>
      <c r="C60" s="8"/>
      <c r="D60" s="8"/>
      <c r="E60" s="8"/>
      <c r="F60" s="15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customFormat="false" ht="15" hidden="false" customHeight="false" outlineLevel="0" collapsed="false">
      <c r="A61" s="9"/>
      <c r="B61" s="8"/>
      <c r="C61" s="8"/>
      <c r="D61" s="8"/>
      <c r="E61" s="8"/>
      <c r="F61" s="15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customFormat="false" ht="15" hidden="false" customHeight="false" outlineLevel="0" collapsed="false">
      <c r="A62" s="9"/>
      <c r="B62" s="8"/>
      <c r="C62" s="8"/>
      <c r="D62" s="8"/>
      <c r="E62" s="8"/>
      <c r="F62" s="15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customFormat="false" ht="15" hidden="false" customHeight="false" outlineLevel="0" collapsed="false">
      <c r="A63" s="9"/>
      <c r="B63" s="8"/>
      <c r="C63" s="8"/>
      <c r="D63" s="8"/>
      <c r="E63" s="8"/>
      <c r="F63" s="15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customFormat="false" ht="15" hidden="false" customHeight="false" outlineLevel="0" collapsed="false">
      <c r="A64" s="9"/>
      <c r="B64" s="8"/>
      <c r="C64" s="8"/>
      <c r="D64" s="8"/>
      <c r="E64" s="8"/>
      <c r="F64" s="15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customFormat="false" ht="15" hidden="false" customHeight="false" outlineLevel="0" collapsed="false">
      <c r="A65" s="9"/>
      <c r="B65" s="8"/>
      <c r="C65" s="8"/>
      <c r="D65" s="8"/>
      <c r="E65" s="8"/>
      <c r="F65" s="15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customFormat="false" ht="15" hidden="false" customHeight="false" outlineLevel="0" collapsed="false">
      <c r="A66" s="9"/>
      <c r="B66" s="8"/>
      <c r="C66" s="8"/>
      <c r="D66" s="8"/>
      <c r="E66" s="8"/>
      <c r="F66" s="15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customFormat="false" ht="15" hidden="false" customHeight="false" outlineLevel="0" collapsed="false">
      <c r="A67" s="9"/>
      <c r="B67" s="8"/>
      <c r="C67" s="8"/>
      <c r="D67" s="8"/>
      <c r="E67" s="8"/>
      <c r="F67" s="15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customFormat="false" ht="15" hidden="false" customHeight="false" outlineLevel="0" collapsed="false">
      <c r="A68" s="9"/>
      <c r="B68" s="8"/>
      <c r="C68" s="8"/>
      <c r="D68" s="8"/>
      <c r="E68" s="8"/>
      <c r="F68" s="15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customFormat="false" ht="15" hidden="false" customHeight="false" outlineLevel="0" collapsed="false">
      <c r="A69" s="9"/>
      <c r="B69" s="8"/>
      <c r="C69" s="8"/>
      <c r="D69" s="8"/>
      <c r="E69" s="8"/>
      <c r="F69" s="15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customFormat="false" ht="15" hidden="false" customHeight="false" outlineLevel="0" collapsed="false">
      <c r="A70" s="9"/>
      <c r="B70" s="8"/>
      <c r="C70" s="8"/>
      <c r="D70" s="8"/>
      <c r="E70" s="8"/>
      <c r="F70" s="15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customFormat="false" ht="15" hidden="false" customHeight="false" outlineLevel="0" collapsed="false">
      <c r="A71" s="9"/>
      <c r="B71" s="8"/>
      <c r="C71" s="8"/>
      <c r="D71" s="8"/>
      <c r="E71" s="8"/>
      <c r="F71" s="15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customFormat="false" ht="15" hidden="false" customHeight="false" outlineLevel="0" collapsed="false">
      <c r="A72" s="9"/>
      <c r="B72" s="8"/>
      <c r="C72" s="8"/>
      <c r="D72" s="8"/>
      <c r="E72" s="8"/>
      <c r="F72" s="15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customFormat="false" ht="15" hidden="false" customHeight="false" outlineLevel="0" collapsed="false">
      <c r="A73" s="9"/>
      <c r="B73" s="8"/>
      <c r="C73" s="8"/>
      <c r="D73" s="8"/>
      <c r="E73" s="8"/>
      <c r="F73" s="15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customFormat="false" ht="15" hidden="false" customHeight="false" outlineLevel="0" collapsed="false">
      <c r="A74" s="9"/>
      <c r="B74" s="8"/>
      <c r="C74" s="8"/>
      <c r="D74" s="8"/>
      <c r="E74" s="8"/>
      <c r="F74" s="15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customFormat="false" ht="15" hidden="false" customHeight="false" outlineLevel="0" collapsed="false">
      <c r="A75" s="9"/>
      <c r="B75" s="8"/>
      <c r="C75" s="8"/>
      <c r="D75" s="8"/>
      <c r="E75" s="8"/>
      <c r="F75" s="15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customFormat="false" ht="15" hidden="false" customHeight="false" outlineLevel="0" collapsed="false">
      <c r="A76" s="9"/>
      <c r="B76" s="8"/>
      <c r="C76" s="8"/>
      <c r="D76" s="8"/>
      <c r="E76" s="8"/>
      <c r="F76" s="15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customFormat="false" ht="15" hidden="false" customHeight="false" outlineLevel="0" collapsed="false">
      <c r="A77" s="9"/>
      <c r="B77" s="8"/>
      <c r="C77" s="8"/>
      <c r="D77" s="8"/>
      <c r="E77" s="8"/>
      <c r="F77" s="15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customFormat="false" ht="15" hidden="false" customHeight="false" outlineLevel="0" collapsed="false">
      <c r="A78" s="9"/>
      <c r="B78" s="8"/>
      <c r="C78" s="8"/>
      <c r="D78" s="8"/>
      <c r="E78" s="8"/>
      <c r="F78" s="15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customFormat="false" ht="15" hidden="false" customHeight="false" outlineLevel="0" collapsed="false">
      <c r="A79" s="9"/>
      <c r="B79" s="8"/>
      <c r="C79" s="8"/>
      <c r="D79" s="8"/>
      <c r="E79" s="8"/>
      <c r="F79" s="15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customFormat="false" ht="15" hidden="false" customHeight="false" outlineLevel="0" collapsed="false">
      <c r="A80" s="9"/>
      <c r="B80" s="8"/>
      <c r="C80" s="8"/>
      <c r="D80" s="8"/>
      <c r="E80" s="8"/>
      <c r="F80" s="15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customFormat="false" ht="15" hidden="false" customHeight="false" outlineLevel="0" collapsed="false">
      <c r="A81" s="9"/>
      <c r="B81" s="8"/>
      <c r="C81" s="8"/>
      <c r="D81" s="8"/>
      <c r="E81" s="8"/>
      <c r="F81" s="15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customFormat="false" ht="15" hidden="false" customHeight="false" outlineLevel="0" collapsed="false">
      <c r="A82" s="9"/>
      <c r="B82" s="8"/>
      <c r="C82" s="8"/>
      <c r="D82" s="8"/>
      <c r="E82" s="8"/>
      <c r="F82" s="15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customFormat="false" ht="15" hidden="false" customHeight="false" outlineLevel="0" collapsed="false">
      <c r="A83" s="9"/>
      <c r="B83" s="8"/>
      <c r="C83" s="8"/>
      <c r="D83" s="8"/>
      <c r="E83" s="8"/>
      <c r="F83" s="15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customFormat="false" ht="15" hidden="false" customHeight="false" outlineLevel="0" collapsed="false">
      <c r="A84" s="9"/>
      <c r="B84" s="8"/>
      <c r="C84" s="8"/>
      <c r="D84" s="8"/>
      <c r="E84" s="8"/>
      <c r="F84" s="15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customFormat="false" ht="15" hidden="false" customHeight="false" outlineLevel="0" collapsed="false">
      <c r="A85" s="9"/>
      <c r="B85" s="8"/>
      <c r="C85" s="8"/>
      <c r="D85" s="8"/>
      <c r="E85" s="8"/>
      <c r="F85" s="15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customFormat="false" ht="15" hidden="false" customHeight="false" outlineLevel="0" collapsed="false">
      <c r="A86" s="9"/>
      <c r="B86" s="8"/>
      <c r="C86" s="8"/>
      <c r="D86" s="8"/>
      <c r="E86" s="8"/>
      <c r="F86" s="15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customFormat="false" ht="15" hidden="false" customHeight="false" outlineLevel="0" collapsed="false">
      <c r="A87" s="9"/>
      <c r="B87" s="8"/>
      <c r="C87" s="8"/>
      <c r="D87" s="8"/>
      <c r="E87" s="8"/>
      <c r="F87" s="15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customFormat="false" ht="15" hidden="false" customHeight="false" outlineLevel="0" collapsed="false">
      <c r="A88" s="9"/>
      <c r="B88" s="8"/>
      <c r="C88" s="8"/>
      <c r="D88" s="8"/>
      <c r="E88" s="8"/>
      <c r="F88" s="15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customFormat="false" ht="15" hidden="false" customHeight="false" outlineLevel="0" collapsed="false">
      <c r="A89" s="9"/>
      <c r="B89" s="8"/>
      <c r="C89" s="8"/>
      <c r="D89" s="8"/>
      <c r="E89" s="8"/>
      <c r="F89" s="15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customFormat="false" ht="15" hidden="false" customHeight="false" outlineLevel="0" collapsed="false">
      <c r="A90" s="9"/>
      <c r="B90" s="8"/>
      <c r="C90" s="8"/>
      <c r="D90" s="8"/>
      <c r="E90" s="8"/>
      <c r="F90" s="15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customFormat="false" ht="15" hidden="false" customHeight="false" outlineLevel="0" collapsed="false">
      <c r="A91" s="9"/>
      <c r="B91" s="8"/>
      <c r="C91" s="8"/>
      <c r="D91" s="8"/>
      <c r="E91" s="8"/>
      <c r="F91" s="15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customFormat="false" ht="15" hidden="false" customHeight="false" outlineLevel="0" collapsed="false">
      <c r="A92" s="9"/>
      <c r="B92" s="8"/>
      <c r="C92" s="8"/>
      <c r="D92" s="8"/>
      <c r="E92" s="8"/>
      <c r="F92" s="15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customFormat="false" ht="15" hidden="false" customHeight="false" outlineLevel="0" collapsed="false">
      <c r="A93" s="9"/>
      <c r="B93" s="8"/>
      <c r="C93" s="8"/>
      <c r="D93" s="8"/>
      <c r="E93" s="8"/>
      <c r="F93" s="15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customFormat="false" ht="15" hidden="false" customHeight="false" outlineLevel="0" collapsed="false">
      <c r="A94" s="9"/>
      <c r="B94" s="8"/>
      <c r="C94" s="8"/>
      <c r="D94" s="8"/>
      <c r="E94" s="8"/>
      <c r="F94" s="15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customFormat="false" ht="15" hidden="false" customHeight="false" outlineLevel="0" collapsed="false">
      <c r="A95" s="9"/>
      <c r="B95" s="8"/>
      <c r="C95" s="8"/>
      <c r="D95" s="8"/>
      <c r="E95" s="8"/>
      <c r="F95" s="15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customFormat="false" ht="15" hidden="false" customHeight="false" outlineLevel="0" collapsed="false">
      <c r="A96" s="9"/>
      <c r="B96" s="8"/>
      <c r="C96" s="8"/>
      <c r="D96" s="8"/>
      <c r="E96" s="8"/>
      <c r="F96" s="15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customFormat="false" ht="15" hidden="false" customHeight="false" outlineLevel="0" collapsed="false">
      <c r="A97" s="9"/>
      <c r="B97" s="8"/>
      <c r="C97" s="8"/>
      <c r="D97" s="8"/>
      <c r="E97" s="8"/>
      <c r="F97" s="15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customFormat="false" ht="15" hidden="false" customHeight="false" outlineLevel="0" collapsed="false">
      <c r="A98" s="9"/>
      <c r="B98" s="8"/>
      <c r="C98" s="8"/>
      <c r="D98" s="8"/>
      <c r="E98" s="8"/>
      <c r="F98" s="15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customFormat="false" ht="15" hidden="false" customHeight="false" outlineLevel="0" collapsed="false">
      <c r="A99" s="9"/>
      <c r="B99" s="8"/>
      <c r="C99" s="8"/>
      <c r="D99" s="8"/>
      <c r="E99" s="8"/>
      <c r="F99" s="15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customFormat="false" ht="15" hidden="false" customHeight="false" outlineLevel="0" collapsed="false">
      <c r="A100" s="9"/>
      <c r="B100" s="8"/>
      <c r="C100" s="8"/>
      <c r="D100" s="8"/>
      <c r="E100" s="8"/>
      <c r="F100" s="15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customFormat="false" ht="15" hidden="false" customHeight="false" outlineLevel="0" collapsed="false">
      <c r="A101" s="9"/>
      <c r="B101" s="8"/>
      <c r="C101" s="8"/>
      <c r="D101" s="8"/>
      <c r="E101" s="8"/>
      <c r="F101" s="15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customFormat="false" ht="15" hidden="false" customHeight="false" outlineLevel="0" collapsed="false">
      <c r="A102" s="9"/>
      <c r="B102" s="8"/>
      <c r="C102" s="8"/>
      <c r="D102" s="8"/>
      <c r="E102" s="8"/>
      <c r="F102" s="15"/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customFormat="false" ht="15" hidden="false" customHeight="false" outlineLevel="0" collapsed="false">
      <c r="A103" s="9"/>
      <c r="B103" s="8"/>
      <c r="C103" s="8"/>
      <c r="D103" s="8"/>
      <c r="E103" s="8"/>
      <c r="F103" s="15"/>
      <c r="G103" s="8"/>
      <c r="H103" s="8"/>
      <c r="I103" s="8"/>
      <c r="J103" s="8"/>
      <c r="K103" s="8"/>
      <c r="L103" s="8"/>
      <c r="M103" s="8"/>
      <c r="N103" s="8"/>
      <c r="O103" s="8"/>
      <c r="P103" s="8"/>
    </row>
    <row r="104" customFormat="false" ht="15" hidden="false" customHeight="false" outlineLevel="0" collapsed="false">
      <c r="A104" s="9"/>
      <c r="B104" s="8"/>
      <c r="C104" s="8"/>
      <c r="D104" s="8"/>
      <c r="E104" s="8"/>
      <c r="F104" s="15"/>
      <c r="G104" s="8"/>
      <c r="H104" s="8"/>
      <c r="I104" s="8"/>
      <c r="J104" s="8"/>
      <c r="K104" s="8"/>
      <c r="L104" s="8"/>
      <c r="M104" s="8"/>
      <c r="N104" s="8"/>
      <c r="O104" s="8"/>
      <c r="P104" s="8"/>
    </row>
    <row r="105" customFormat="false" ht="15" hidden="false" customHeight="false" outlineLevel="0" collapsed="false">
      <c r="A105" s="9"/>
      <c r="B105" s="8"/>
      <c r="C105" s="8"/>
      <c r="D105" s="8"/>
      <c r="E105" s="8"/>
      <c r="F105" s="15"/>
      <c r="G105" s="8"/>
      <c r="H105" s="8"/>
      <c r="I105" s="8"/>
      <c r="J105" s="8"/>
      <c r="K105" s="8"/>
      <c r="L105" s="8"/>
      <c r="M105" s="8"/>
      <c r="N105" s="8"/>
      <c r="O105" s="8"/>
      <c r="P105" s="8"/>
    </row>
    <row r="106" customFormat="false" ht="15" hidden="false" customHeight="false" outlineLevel="0" collapsed="false">
      <c r="A106" s="9"/>
      <c r="B106" s="8"/>
      <c r="C106" s="8"/>
      <c r="D106" s="8"/>
      <c r="E106" s="8"/>
      <c r="F106" s="15"/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customFormat="false" ht="15" hidden="false" customHeight="false" outlineLevel="0" collapsed="false">
      <c r="A107" s="9"/>
      <c r="B107" s="8"/>
      <c r="C107" s="8"/>
      <c r="D107" s="8"/>
      <c r="E107" s="8"/>
      <c r="F107" s="15"/>
      <c r="G107" s="8"/>
      <c r="H107" s="8"/>
      <c r="I107" s="8"/>
      <c r="J107" s="8"/>
      <c r="K107" s="8"/>
      <c r="L107" s="8"/>
      <c r="M107" s="8"/>
      <c r="N107" s="8"/>
      <c r="O107" s="8"/>
      <c r="P107" s="8"/>
    </row>
    <row r="108" customFormat="false" ht="15" hidden="false" customHeight="false" outlineLevel="0" collapsed="false">
      <c r="A108" s="9"/>
      <c r="B108" s="8"/>
      <c r="C108" s="8"/>
      <c r="D108" s="8"/>
      <c r="E108" s="8"/>
      <c r="F108" s="15"/>
      <c r="G108" s="8"/>
      <c r="H108" s="8"/>
      <c r="I108" s="8"/>
      <c r="J108" s="8"/>
      <c r="K108" s="8"/>
      <c r="L108" s="8"/>
      <c r="M108" s="8"/>
      <c r="N108" s="8"/>
      <c r="O108" s="8"/>
      <c r="P108" s="8"/>
    </row>
    <row r="109" customFormat="false" ht="15" hidden="false" customHeight="false" outlineLevel="0" collapsed="false">
      <c r="A109" s="9"/>
      <c r="B109" s="8"/>
      <c r="C109" s="8"/>
      <c r="D109" s="8"/>
      <c r="E109" s="8"/>
      <c r="F109" s="15"/>
      <c r="G109" s="8"/>
      <c r="H109" s="8"/>
      <c r="I109" s="8"/>
      <c r="J109" s="8"/>
      <c r="K109" s="8"/>
      <c r="L109" s="8"/>
      <c r="M109" s="8"/>
      <c r="N109" s="8"/>
      <c r="O109" s="8"/>
      <c r="P109" s="8"/>
    </row>
    <row r="110" customFormat="false" ht="15" hidden="false" customHeight="false" outlineLevel="0" collapsed="false">
      <c r="A110" s="9"/>
      <c r="B110" s="8"/>
      <c r="C110" s="8"/>
      <c r="D110" s="8"/>
      <c r="E110" s="8"/>
      <c r="F110" s="15"/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customFormat="false" ht="15" hidden="false" customHeight="false" outlineLevel="0" collapsed="false">
      <c r="A111" s="9"/>
      <c r="B111" s="8"/>
      <c r="C111" s="8"/>
      <c r="D111" s="8"/>
      <c r="E111" s="8"/>
      <c r="F111" s="15"/>
      <c r="G111" s="8"/>
      <c r="H111" s="8"/>
      <c r="I111" s="8"/>
      <c r="J111" s="8"/>
      <c r="K111" s="8"/>
      <c r="L111" s="8"/>
      <c r="M111" s="8"/>
      <c r="N111" s="8"/>
      <c r="O111" s="8"/>
      <c r="P111" s="8"/>
    </row>
    <row r="112" customFormat="false" ht="15" hidden="false" customHeight="false" outlineLevel="0" collapsed="false">
      <c r="A112" s="9"/>
      <c r="B112" s="8"/>
      <c r="C112" s="8"/>
      <c r="D112" s="8"/>
      <c r="E112" s="8"/>
      <c r="F112" s="15"/>
      <c r="G112" s="8"/>
      <c r="H112" s="8"/>
      <c r="I112" s="8"/>
      <c r="J112" s="8"/>
      <c r="K112" s="8"/>
      <c r="L112" s="8"/>
      <c r="M112" s="8"/>
      <c r="N112" s="8"/>
      <c r="O112" s="8"/>
      <c r="P112" s="8"/>
    </row>
    <row r="113" customFormat="false" ht="15" hidden="false" customHeight="false" outlineLevel="0" collapsed="false">
      <c r="A113" s="9"/>
      <c r="B113" s="8"/>
      <c r="C113" s="8"/>
      <c r="D113" s="8"/>
      <c r="E113" s="8"/>
      <c r="F113" s="15"/>
      <c r="G113" s="8"/>
      <c r="H113" s="8"/>
      <c r="I113" s="8"/>
      <c r="J113" s="8"/>
      <c r="K113" s="8"/>
      <c r="L113" s="8"/>
      <c r="M113" s="8"/>
      <c r="N113" s="8"/>
      <c r="O113" s="8"/>
      <c r="P113" s="8"/>
    </row>
    <row r="114" customFormat="false" ht="15" hidden="false" customHeight="false" outlineLevel="0" collapsed="false">
      <c r="A114" s="9"/>
      <c r="B114" s="8"/>
      <c r="C114" s="8"/>
      <c r="D114" s="8"/>
      <c r="E114" s="8"/>
      <c r="F114" s="15"/>
      <c r="G114" s="8"/>
      <c r="H114" s="8"/>
      <c r="I114" s="8"/>
      <c r="J114" s="8"/>
      <c r="K114" s="8"/>
      <c r="L114" s="8"/>
      <c r="M114" s="8"/>
      <c r="N114" s="8"/>
      <c r="O114" s="8"/>
      <c r="P114" s="8"/>
    </row>
    <row r="115" customFormat="false" ht="15" hidden="false" customHeight="false" outlineLevel="0" collapsed="false">
      <c r="A115" s="9"/>
      <c r="B115" s="8"/>
      <c r="C115" s="8"/>
      <c r="D115" s="8"/>
      <c r="E115" s="8"/>
      <c r="F115" s="15"/>
      <c r="G115" s="8"/>
      <c r="H115" s="8"/>
      <c r="I115" s="8"/>
      <c r="J115" s="8"/>
      <c r="K115" s="8"/>
      <c r="L115" s="8"/>
      <c r="M115" s="8"/>
      <c r="N115" s="8"/>
      <c r="O115" s="8"/>
      <c r="P115" s="8"/>
    </row>
    <row r="116" customFormat="false" ht="15" hidden="false" customHeight="false" outlineLevel="0" collapsed="false">
      <c r="A116" s="9"/>
      <c r="B116" s="8"/>
      <c r="C116" s="8"/>
      <c r="D116" s="8"/>
      <c r="E116" s="8"/>
      <c r="F116" s="15"/>
      <c r="G116" s="8"/>
      <c r="H116" s="8"/>
      <c r="I116" s="8"/>
      <c r="J116" s="8"/>
      <c r="K116" s="8"/>
      <c r="L116" s="8"/>
      <c r="M116" s="8"/>
      <c r="N116" s="8"/>
      <c r="O116" s="8"/>
      <c r="P116" s="8"/>
    </row>
    <row r="117" customFormat="false" ht="15" hidden="false" customHeight="false" outlineLevel="0" collapsed="false">
      <c r="A117" s="9"/>
      <c r="B117" s="8"/>
      <c r="C117" s="8"/>
      <c r="D117" s="8"/>
      <c r="E117" s="8"/>
      <c r="F117" s="15"/>
      <c r="G117" s="8"/>
      <c r="H117" s="8"/>
      <c r="I117" s="8"/>
      <c r="J117" s="8"/>
      <c r="K117" s="8"/>
      <c r="L117" s="8"/>
      <c r="M117" s="8"/>
      <c r="N117" s="8"/>
      <c r="O117" s="8"/>
      <c r="P117" s="8"/>
    </row>
    <row r="118" customFormat="false" ht="15" hidden="false" customHeight="false" outlineLevel="0" collapsed="false">
      <c r="A118" s="9"/>
      <c r="B118" s="8"/>
      <c r="C118" s="8"/>
      <c r="D118" s="8"/>
      <c r="E118" s="8"/>
      <c r="F118" s="15"/>
      <c r="G118" s="8"/>
      <c r="H118" s="8"/>
      <c r="I118" s="8"/>
      <c r="J118" s="8"/>
      <c r="K118" s="8"/>
      <c r="L118" s="8"/>
      <c r="M118" s="8"/>
      <c r="N118" s="8"/>
      <c r="O118" s="8"/>
      <c r="P118" s="8"/>
    </row>
    <row r="119" customFormat="false" ht="15" hidden="false" customHeight="false" outlineLevel="0" collapsed="false">
      <c r="A119" s="9"/>
      <c r="B119" s="8"/>
      <c r="C119" s="8"/>
      <c r="D119" s="8"/>
      <c r="E119" s="8"/>
      <c r="F119" s="15"/>
      <c r="G119" s="8"/>
      <c r="H119" s="8"/>
      <c r="I119" s="8"/>
      <c r="J119" s="8"/>
      <c r="K119" s="8"/>
      <c r="L119" s="8"/>
      <c r="M119" s="8"/>
      <c r="N119" s="8"/>
      <c r="O119" s="8"/>
      <c r="P119" s="8"/>
    </row>
    <row r="120" customFormat="false" ht="15" hidden="false" customHeight="false" outlineLevel="0" collapsed="false">
      <c r="A120" s="9"/>
      <c r="B120" s="8"/>
      <c r="C120" s="8"/>
      <c r="D120" s="8"/>
      <c r="E120" s="8"/>
      <c r="F120" s="15"/>
      <c r="G120" s="8"/>
      <c r="H120" s="8"/>
      <c r="I120" s="8"/>
      <c r="J120" s="8"/>
      <c r="K120" s="8"/>
      <c r="L120" s="8"/>
      <c r="M120" s="8"/>
      <c r="N120" s="8"/>
      <c r="O120" s="8"/>
      <c r="P120" s="8"/>
    </row>
    <row r="121" customFormat="false" ht="15" hidden="false" customHeight="false" outlineLevel="0" collapsed="false">
      <c r="A121" s="9"/>
      <c r="B121" s="8"/>
      <c r="C121" s="8"/>
      <c r="D121" s="8"/>
      <c r="E121" s="8"/>
      <c r="F121" s="15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customFormat="false" ht="15" hidden="false" customHeight="false" outlineLevel="0" collapsed="false">
      <c r="A122" s="9"/>
      <c r="B122" s="8"/>
      <c r="C122" s="8"/>
      <c r="D122" s="8"/>
      <c r="E122" s="8"/>
      <c r="F122" s="15"/>
      <c r="G122" s="8"/>
      <c r="H122" s="8"/>
      <c r="I122" s="8"/>
      <c r="J122" s="8"/>
      <c r="K122" s="8"/>
      <c r="L122" s="8"/>
      <c r="M122" s="8"/>
      <c r="N122" s="8"/>
      <c r="O122" s="8"/>
      <c r="P122" s="8"/>
    </row>
    <row r="123" customFormat="false" ht="15" hidden="false" customHeight="false" outlineLevel="0" collapsed="false">
      <c r="A123" s="9"/>
      <c r="B123" s="8"/>
      <c r="C123" s="8"/>
      <c r="D123" s="8"/>
      <c r="E123" s="8"/>
      <c r="F123" s="15"/>
      <c r="G123" s="8"/>
      <c r="H123" s="8"/>
      <c r="I123" s="8"/>
      <c r="J123" s="8"/>
      <c r="K123" s="8"/>
      <c r="L123" s="8"/>
      <c r="M123" s="8"/>
      <c r="N123" s="8"/>
      <c r="O123" s="8"/>
      <c r="P123" s="8"/>
    </row>
    <row r="124" customFormat="false" ht="15" hidden="false" customHeight="false" outlineLevel="0" collapsed="false">
      <c r="A124" s="9"/>
      <c r="B124" s="8"/>
      <c r="C124" s="8"/>
      <c r="D124" s="8"/>
      <c r="E124" s="8"/>
      <c r="F124" s="15"/>
      <c r="G124" s="8"/>
      <c r="H124" s="8"/>
      <c r="I124" s="8"/>
      <c r="J124" s="8"/>
      <c r="K124" s="8"/>
      <c r="L124" s="8"/>
      <c r="M124" s="8"/>
      <c r="N124" s="8"/>
      <c r="O124" s="8"/>
      <c r="P124" s="8"/>
    </row>
    <row r="125" customFormat="false" ht="15" hidden="false" customHeight="false" outlineLevel="0" collapsed="false">
      <c r="A125" s="9"/>
      <c r="B125" s="8"/>
      <c r="C125" s="8"/>
      <c r="D125" s="8"/>
      <c r="E125" s="8"/>
      <c r="F125" s="15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customFormat="false" ht="15" hidden="false" customHeight="false" outlineLevel="0" collapsed="false">
      <c r="A126" s="9"/>
      <c r="B126" s="8"/>
      <c r="C126" s="8"/>
      <c r="D126" s="8"/>
      <c r="E126" s="8"/>
      <c r="F126" s="15"/>
      <c r="G126" s="8"/>
      <c r="H126" s="8"/>
      <c r="I126" s="8"/>
      <c r="J126" s="8"/>
      <c r="K126" s="8"/>
      <c r="L126" s="8"/>
      <c r="M126" s="8"/>
      <c r="N126" s="8"/>
      <c r="O126" s="8"/>
      <c r="P126" s="8"/>
    </row>
    <row r="127" customFormat="false" ht="15" hidden="false" customHeight="false" outlineLevel="0" collapsed="false">
      <c r="A127" s="9"/>
      <c r="B127" s="8"/>
      <c r="C127" s="8"/>
      <c r="D127" s="8"/>
      <c r="E127" s="8"/>
      <c r="F127" s="15"/>
      <c r="G127" s="8"/>
      <c r="H127" s="8"/>
      <c r="I127" s="8"/>
      <c r="J127" s="8"/>
      <c r="K127" s="8"/>
      <c r="L127" s="8"/>
      <c r="M127" s="8"/>
      <c r="N127" s="8"/>
      <c r="O127" s="8"/>
      <c r="P127" s="8"/>
    </row>
    <row r="128" customFormat="false" ht="15" hidden="false" customHeight="false" outlineLevel="0" collapsed="false">
      <c r="A128" s="9"/>
      <c r="B128" s="8"/>
      <c r="C128" s="8"/>
      <c r="D128" s="8"/>
      <c r="E128" s="8"/>
      <c r="F128" s="15"/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customFormat="false" ht="15" hidden="false" customHeight="false" outlineLevel="0" collapsed="false">
      <c r="A129" s="9"/>
      <c r="B129" s="8"/>
      <c r="C129" s="8"/>
      <c r="D129" s="8"/>
      <c r="E129" s="8"/>
      <c r="F129" s="15"/>
      <c r="G129" s="8"/>
      <c r="H129" s="8"/>
      <c r="I129" s="8"/>
      <c r="J129" s="8"/>
      <c r="K129" s="8"/>
      <c r="L129" s="8"/>
      <c r="M129" s="8"/>
      <c r="N129" s="8"/>
      <c r="O129" s="8"/>
      <c r="P129" s="8"/>
    </row>
    <row r="130" customFormat="false" ht="15" hidden="false" customHeight="false" outlineLevel="0" collapsed="false">
      <c r="A130" s="9"/>
      <c r="B130" s="8"/>
      <c r="C130" s="8"/>
      <c r="D130" s="8"/>
      <c r="E130" s="8"/>
      <c r="F130" s="15"/>
      <c r="G130" s="8"/>
      <c r="H130" s="8"/>
      <c r="I130" s="8"/>
      <c r="J130" s="8"/>
      <c r="K130" s="8"/>
      <c r="L130" s="8"/>
      <c r="M130" s="8"/>
      <c r="N130" s="8"/>
      <c r="O130" s="8"/>
      <c r="P130" s="8"/>
    </row>
    <row r="131" customFormat="false" ht="15" hidden="false" customHeight="false" outlineLevel="0" collapsed="false">
      <c r="A131" s="9"/>
      <c r="B131" s="8"/>
      <c r="C131" s="8"/>
      <c r="D131" s="8"/>
      <c r="E131" s="8"/>
      <c r="F131" s="15"/>
      <c r="G131" s="8"/>
      <c r="H131" s="8"/>
      <c r="I131" s="8"/>
      <c r="J131" s="8"/>
      <c r="K131" s="8"/>
      <c r="L131" s="8"/>
      <c r="M131" s="8"/>
      <c r="N131" s="8"/>
      <c r="O131" s="8"/>
      <c r="P131" s="8"/>
    </row>
    <row r="132" customFormat="false" ht="15" hidden="false" customHeight="false" outlineLevel="0" collapsed="false">
      <c r="A132" s="9"/>
      <c r="B132" s="8"/>
      <c r="C132" s="8"/>
      <c r="D132" s="8"/>
      <c r="E132" s="8"/>
      <c r="F132" s="15"/>
      <c r="G132" s="8"/>
      <c r="H132" s="8"/>
      <c r="I132" s="8"/>
      <c r="J132" s="8"/>
      <c r="K132" s="8"/>
      <c r="L132" s="8"/>
      <c r="M132" s="8"/>
      <c r="N132" s="8"/>
      <c r="O132" s="8"/>
      <c r="P132" s="8"/>
    </row>
    <row r="133" customFormat="false" ht="15" hidden="false" customHeight="false" outlineLevel="0" collapsed="false">
      <c r="A133" s="9"/>
      <c r="B133" s="8"/>
      <c r="C133" s="8"/>
      <c r="D133" s="8"/>
      <c r="E133" s="8"/>
      <c r="F133" s="15"/>
      <c r="G133" s="8"/>
      <c r="H133" s="8"/>
      <c r="I133" s="8"/>
      <c r="J133" s="8"/>
      <c r="K133" s="8"/>
      <c r="L133" s="8"/>
      <c r="M133" s="8"/>
      <c r="N133" s="8"/>
      <c r="O133" s="8"/>
      <c r="P133" s="8"/>
    </row>
    <row r="134" customFormat="false" ht="15" hidden="false" customHeight="false" outlineLevel="0" collapsed="false">
      <c r="A134" s="9"/>
      <c r="B134" s="8"/>
      <c r="C134" s="8"/>
      <c r="D134" s="8"/>
      <c r="E134" s="8"/>
      <c r="F134" s="15"/>
      <c r="G134" s="8"/>
      <c r="H134" s="8"/>
      <c r="I134" s="8"/>
      <c r="J134" s="8"/>
      <c r="K134" s="8"/>
      <c r="L134" s="8"/>
      <c r="M134" s="8"/>
      <c r="N134" s="8"/>
      <c r="O134" s="8"/>
      <c r="P134" s="8"/>
    </row>
    <row r="135" customFormat="false" ht="15" hidden="false" customHeight="false" outlineLevel="0" collapsed="false">
      <c r="A135" s="9"/>
      <c r="B135" s="8"/>
      <c r="C135" s="8"/>
      <c r="D135" s="8"/>
      <c r="E135" s="8"/>
      <c r="F135" s="15"/>
      <c r="G135" s="8"/>
      <c r="H135" s="8"/>
      <c r="I135" s="8"/>
      <c r="J135" s="8"/>
      <c r="K135" s="8"/>
      <c r="L135" s="8"/>
      <c r="M135" s="8"/>
      <c r="N135" s="8"/>
      <c r="O135" s="8"/>
      <c r="P135" s="8"/>
    </row>
    <row r="136" customFormat="false" ht="15" hidden="false" customHeight="false" outlineLevel="0" collapsed="false">
      <c r="A136" s="9"/>
      <c r="B136" s="8"/>
      <c r="C136" s="8"/>
      <c r="D136" s="8"/>
      <c r="E136" s="8"/>
      <c r="F136" s="15"/>
      <c r="G136" s="8"/>
      <c r="H136" s="8"/>
      <c r="I136" s="8"/>
      <c r="J136" s="8"/>
      <c r="K136" s="8"/>
      <c r="L136" s="8"/>
      <c r="M136" s="8"/>
      <c r="N136" s="8"/>
      <c r="O136" s="8"/>
      <c r="P136" s="8"/>
    </row>
    <row r="137" customFormat="false" ht="15" hidden="false" customHeight="false" outlineLevel="0" collapsed="false">
      <c r="A137" s="9"/>
      <c r="B137" s="8"/>
      <c r="C137" s="8"/>
      <c r="D137" s="8"/>
      <c r="E137" s="8"/>
      <c r="F137" s="15"/>
      <c r="G137" s="8"/>
      <c r="H137" s="8"/>
      <c r="I137" s="8"/>
      <c r="J137" s="8"/>
      <c r="K137" s="8"/>
      <c r="L137" s="8"/>
      <c r="M137" s="8"/>
      <c r="N137" s="8"/>
      <c r="O137" s="8"/>
      <c r="P137" s="8"/>
    </row>
    <row r="138" customFormat="false" ht="15" hidden="false" customHeight="false" outlineLevel="0" collapsed="false">
      <c r="A138" s="9"/>
      <c r="B138" s="8"/>
      <c r="C138" s="8"/>
      <c r="D138" s="8"/>
      <c r="E138" s="8"/>
      <c r="F138" s="15"/>
      <c r="G138" s="8"/>
      <c r="H138" s="8"/>
      <c r="I138" s="8"/>
      <c r="J138" s="8"/>
      <c r="K138" s="8"/>
      <c r="L138" s="8"/>
      <c r="M138" s="8"/>
      <c r="N138" s="8"/>
      <c r="O138" s="8"/>
      <c r="P138" s="8"/>
    </row>
    <row r="139" customFormat="false" ht="15" hidden="false" customHeight="false" outlineLevel="0" collapsed="false">
      <c r="A139" s="9"/>
      <c r="B139" s="8"/>
      <c r="C139" s="8"/>
      <c r="D139" s="8"/>
      <c r="E139" s="8"/>
      <c r="F139" s="15"/>
      <c r="G139" s="8"/>
      <c r="H139" s="8"/>
      <c r="I139" s="8"/>
      <c r="J139" s="8"/>
      <c r="K139" s="8"/>
      <c r="L139" s="8"/>
      <c r="M139" s="8"/>
      <c r="N139" s="8"/>
      <c r="O139" s="8"/>
      <c r="P139" s="8"/>
    </row>
    <row r="140" customFormat="false" ht="15" hidden="false" customHeight="false" outlineLevel="0" collapsed="false">
      <c r="A140" s="9"/>
      <c r="B140" s="8"/>
      <c r="C140" s="8"/>
      <c r="D140" s="8"/>
      <c r="E140" s="8"/>
      <c r="F140" s="15"/>
      <c r="G140" s="8"/>
      <c r="H140" s="8"/>
      <c r="I140" s="8"/>
      <c r="J140" s="8"/>
      <c r="K140" s="8"/>
      <c r="L140" s="8"/>
      <c r="M140" s="8"/>
      <c r="N140" s="8"/>
      <c r="O140" s="8"/>
      <c r="P140" s="8"/>
    </row>
    <row r="141" customFormat="false" ht="15" hidden="false" customHeight="false" outlineLevel="0" collapsed="false">
      <c r="A141" s="9"/>
      <c r="B141" s="8"/>
      <c r="C141" s="8"/>
      <c r="D141" s="8"/>
      <c r="E141" s="8"/>
      <c r="F141" s="15"/>
      <c r="G141" s="8"/>
      <c r="H141" s="8"/>
      <c r="I141" s="8"/>
      <c r="J141" s="8"/>
      <c r="K141" s="8"/>
      <c r="L141" s="8"/>
      <c r="M141" s="8"/>
      <c r="N141" s="8"/>
      <c r="O141" s="8"/>
      <c r="P141" s="8"/>
    </row>
    <row r="142" customFormat="false" ht="15" hidden="false" customHeight="false" outlineLevel="0" collapsed="false">
      <c r="A142" s="9"/>
      <c r="B142" s="8"/>
      <c r="C142" s="8"/>
      <c r="D142" s="8"/>
      <c r="E142" s="8"/>
      <c r="F142" s="15"/>
      <c r="G142" s="8"/>
      <c r="H142" s="8"/>
      <c r="I142" s="8"/>
      <c r="J142" s="8"/>
      <c r="K142" s="8"/>
      <c r="L142" s="8"/>
      <c r="M142" s="8"/>
      <c r="N142" s="8"/>
      <c r="O142" s="8"/>
      <c r="P142" s="8"/>
    </row>
    <row r="143" customFormat="false" ht="15" hidden="false" customHeight="false" outlineLevel="0" collapsed="false">
      <c r="A143" s="9"/>
      <c r="B143" s="8"/>
      <c r="C143" s="8"/>
      <c r="D143" s="8"/>
      <c r="E143" s="8"/>
      <c r="F143" s="15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customFormat="false" ht="15" hidden="false" customHeight="false" outlineLevel="0" collapsed="false">
      <c r="A144" s="9"/>
      <c r="B144" s="8"/>
      <c r="C144" s="8"/>
      <c r="D144" s="8"/>
      <c r="E144" s="8"/>
      <c r="F144" s="15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customFormat="false" ht="15" hidden="false" customHeight="false" outlineLevel="0" collapsed="false">
      <c r="A145" s="9"/>
      <c r="B145" s="8"/>
      <c r="C145" s="8"/>
      <c r="D145" s="8"/>
      <c r="E145" s="8"/>
      <c r="F145" s="15"/>
      <c r="G145" s="8"/>
      <c r="H145" s="8"/>
      <c r="I145" s="8"/>
      <c r="J145" s="8"/>
      <c r="K145" s="8"/>
      <c r="L145" s="8"/>
      <c r="M145" s="8"/>
      <c r="N145" s="8"/>
      <c r="O145" s="8"/>
      <c r="P145" s="8"/>
    </row>
    <row r="146" customFormat="false" ht="15" hidden="false" customHeight="false" outlineLevel="0" collapsed="false">
      <c r="A146" s="9"/>
      <c r="B146" s="8"/>
      <c r="C146" s="8"/>
      <c r="D146" s="8"/>
      <c r="E146" s="8"/>
      <c r="F146" s="15"/>
      <c r="G146" s="8"/>
      <c r="H146" s="8"/>
      <c r="I146" s="8"/>
      <c r="J146" s="8"/>
      <c r="K146" s="8"/>
      <c r="L146" s="8"/>
      <c r="M146" s="8"/>
      <c r="N146" s="8"/>
      <c r="O146" s="8"/>
      <c r="P146" s="8"/>
    </row>
    <row r="147" customFormat="false" ht="15" hidden="false" customHeight="false" outlineLevel="0" collapsed="false">
      <c r="A147" s="9"/>
      <c r="B147" s="8"/>
      <c r="C147" s="8"/>
      <c r="D147" s="8"/>
      <c r="E147" s="8"/>
      <c r="F147" s="15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customFormat="false" ht="15" hidden="false" customHeight="false" outlineLevel="0" collapsed="false">
      <c r="A148" s="9"/>
      <c r="B148" s="8"/>
      <c r="C148" s="8"/>
      <c r="D148" s="8"/>
      <c r="E148" s="8"/>
      <c r="F148" s="15"/>
      <c r="G148" s="8"/>
      <c r="H148" s="8"/>
      <c r="I148" s="8"/>
      <c r="J148" s="8"/>
      <c r="K148" s="8"/>
      <c r="L148" s="8"/>
      <c r="M148" s="8"/>
      <c r="N148" s="8"/>
      <c r="O148" s="8"/>
      <c r="P148" s="8"/>
    </row>
    <row r="149" customFormat="false" ht="15" hidden="false" customHeight="false" outlineLevel="0" collapsed="false">
      <c r="A149" s="9"/>
      <c r="B149" s="8"/>
      <c r="C149" s="8"/>
      <c r="D149" s="8"/>
      <c r="E149" s="8"/>
      <c r="F149" s="15"/>
      <c r="G149" s="8"/>
      <c r="H149" s="8"/>
      <c r="I149" s="8"/>
      <c r="J149" s="8"/>
      <c r="K149" s="8"/>
      <c r="L149" s="8"/>
      <c r="M149" s="8"/>
      <c r="N149" s="8"/>
      <c r="O149" s="8"/>
      <c r="P149" s="8"/>
    </row>
    <row r="150" customFormat="false" ht="15" hidden="false" customHeight="false" outlineLevel="0" collapsed="false">
      <c r="A150" s="9"/>
      <c r="B150" s="8"/>
      <c r="C150" s="8"/>
      <c r="D150" s="8"/>
      <c r="E150" s="8"/>
      <c r="F150" s="15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customFormat="false" ht="15" hidden="false" customHeight="false" outlineLevel="0" collapsed="false">
      <c r="A151" s="9"/>
      <c r="B151" s="8"/>
      <c r="C151" s="8"/>
      <c r="D151" s="8"/>
      <c r="E151" s="8"/>
      <c r="F151" s="15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customFormat="false" ht="15" hidden="false" customHeight="false" outlineLevel="0" collapsed="false">
      <c r="A152" s="9"/>
      <c r="B152" s="8"/>
      <c r="C152" s="8"/>
      <c r="D152" s="8"/>
      <c r="E152" s="8"/>
      <c r="F152" s="15"/>
      <c r="G152" s="8"/>
      <c r="H152" s="8"/>
      <c r="I152" s="8"/>
      <c r="J152" s="8"/>
      <c r="K152" s="8"/>
      <c r="L152" s="8"/>
      <c r="M152" s="8"/>
      <c r="N152" s="8"/>
      <c r="O152" s="8"/>
      <c r="P152" s="8"/>
    </row>
    <row r="153" customFormat="false" ht="15" hidden="false" customHeight="false" outlineLevel="0" collapsed="false">
      <c r="A153" s="9"/>
      <c r="B153" s="8"/>
      <c r="C153" s="8"/>
      <c r="D153" s="8"/>
      <c r="E153" s="8"/>
      <c r="F153" s="15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customFormat="false" ht="15" hidden="false" customHeight="false" outlineLevel="0" collapsed="false">
      <c r="A154" s="9"/>
      <c r="B154" s="8"/>
      <c r="C154" s="8"/>
      <c r="D154" s="8"/>
      <c r="E154" s="8"/>
      <c r="F154" s="15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customFormat="false" ht="15" hidden="false" customHeight="false" outlineLevel="0" collapsed="false">
      <c r="A155" s="9"/>
      <c r="B155" s="8"/>
      <c r="C155" s="8"/>
      <c r="D155" s="8"/>
      <c r="E155" s="8"/>
      <c r="F155" s="15"/>
      <c r="G155" s="8"/>
      <c r="H155" s="8"/>
      <c r="I155" s="8"/>
      <c r="J155" s="8"/>
      <c r="K155" s="8"/>
      <c r="L155" s="8"/>
      <c r="M155" s="8"/>
      <c r="N155" s="8"/>
      <c r="O155" s="8"/>
      <c r="P155" s="8"/>
    </row>
    <row r="156" customFormat="false" ht="15" hidden="false" customHeight="false" outlineLevel="0" collapsed="false">
      <c r="A156" s="9"/>
      <c r="B156" s="8"/>
      <c r="C156" s="8"/>
      <c r="D156" s="8"/>
      <c r="E156" s="8"/>
      <c r="F156" s="15"/>
      <c r="G156" s="8"/>
      <c r="H156" s="8"/>
      <c r="I156" s="8"/>
      <c r="J156" s="8"/>
      <c r="K156" s="8"/>
      <c r="L156" s="8"/>
      <c r="M156" s="8"/>
      <c r="N156" s="8"/>
      <c r="O156" s="8"/>
      <c r="P156" s="8"/>
    </row>
    <row r="157" customFormat="false" ht="15" hidden="false" customHeight="false" outlineLevel="0" collapsed="false">
      <c r="A157" s="9"/>
      <c r="B157" s="8"/>
      <c r="C157" s="8"/>
      <c r="D157" s="8"/>
      <c r="E157" s="8"/>
      <c r="F157" s="15"/>
      <c r="G157" s="8"/>
      <c r="H157" s="8"/>
      <c r="I157" s="8"/>
      <c r="J157" s="8"/>
      <c r="K157" s="8"/>
      <c r="L157" s="8"/>
      <c r="M157" s="8"/>
      <c r="N157" s="8"/>
      <c r="O157" s="8"/>
      <c r="P157" s="8"/>
    </row>
    <row r="158" customFormat="false" ht="15" hidden="false" customHeight="false" outlineLevel="0" collapsed="false">
      <c r="A158" s="9"/>
      <c r="B158" s="8"/>
      <c r="C158" s="8"/>
      <c r="D158" s="8"/>
      <c r="E158" s="8"/>
      <c r="F158" s="15"/>
      <c r="G158" s="8"/>
      <c r="H158" s="8"/>
      <c r="I158" s="8"/>
      <c r="J158" s="8"/>
      <c r="K158" s="8"/>
      <c r="L158" s="8"/>
      <c r="M158" s="8"/>
      <c r="N158" s="8"/>
      <c r="O158" s="8"/>
      <c r="P158" s="8"/>
    </row>
    <row r="159" customFormat="false" ht="15" hidden="false" customHeight="false" outlineLevel="0" collapsed="false">
      <c r="A159" s="9"/>
      <c r="B159" s="8"/>
      <c r="C159" s="8"/>
      <c r="D159" s="8"/>
      <c r="E159" s="8"/>
      <c r="F159" s="15"/>
      <c r="G159" s="8"/>
      <c r="H159" s="8"/>
      <c r="I159" s="8"/>
      <c r="J159" s="8"/>
      <c r="K159" s="8"/>
      <c r="L159" s="8"/>
      <c r="M159" s="8"/>
      <c r="N159" s="8"/>
      <c r="O159" s="8"/>
      <c r="P159" s="8"/>
    </row>
    <row r="160" customFormat="false" ht="15" hidden="false" customHeight="false" outlineLevel="0" collapsed="false">
      <c r="A160" s="9"/>
      <c r="B160" s="8"/>
      <c r="C160" s="8"/>
      <c r="D160" s="8"/>
      <c r="E160" s="8"/>
      <c r="F160" s="15"/>
      <c r="G160" s="8"/>
      <c r="H160" s="8"/>
      <c r="I160" s="8"/>
      <c r="J160" s="8"/>
      <c r="K160" s="8"/>
      <c r="L160" s="8"/>
      <c r="M160" s="8"/>
      <c r="N160" s="8"/>
      <c r="O160" s="8"/>
      <c r="P160" s="8"/>
    </row>
    <row r="161" customFormat="false" ht="15" hidden="false" customHeight="false" outlineLevel="0" collapsed="false">
      <c r="A161" s="9"/>
      <c r="B161" s="8"/>
      <c r="C161" s="8"/>
      <c r="D161" s="8"/>
      <c r="E161" s="8"/>
      <c r="F161" s="15"/>
      <c r="G161" s="8"/>
      <c r="H161" s="8"/>
      <c r="I161" s="8"/>
      <c r="J161" s="8"/>
      <c r="K161" s="8"/>
      <c r="L161" s="8"/>
      <c r="M161" s="8"/>
      <c r="N161" s="8"/>
      <c r="O161" s="8"/>
      <c r="P161" s="8"/>
    </row>
    <row r="162" customFormat="false" ht="15" hidden="false" customHeight="false" outlineLevel="0" collapsed="false">
      <c r="A162" s="9"/>
      <c r="B162" s="8"/>
      <c r="C162" s="8"/>
      <c r="D162" s="8"/>
      <c r="E162" s="8"/>
      <c r="F162" s="15"/>
      <c r="G162" s="8"/>
      <c r="H162" s="8"/>
      <c r="I162" s="8"/>
      <c r="J162" s="8"/>
      <c r="K162" s="8"/>
      <c r="L162" s="8"/>
      <c r="M162" s="8"/>
      <c r="N162" s="8"/>
      <c r="O162" s="8"/>
      <c r="P162" s="8"/>
    </row>
    <row r="163" customFormat="false" ht="15" hidden="false" customHeight="false" outlineLevel="0" collapsed="false">
      <c r="A163" s="9"/>
      <c r="B163" s="8"/>
      <c r="C163" s="8"/>
      <c r="D163" s="8"/>
      <c r="E163" s="8"/>
      <c r="F163" s="15"/>
      <c r="G163" s="8"/>
      <c r="H163" s="8"/>
      <c r="I163" s="8"/>
      <c r="J163" s="8"/>
      <c r="K163" s="8"/>
      <c r="L163" s="8"/>
      <c r="M163" s="8"/>
      <c r="N163" s="8"/>
      <c r="O163" s="8"/>
      <c r="P163" s="8"/>
    </row>
    <row r="164" customFormat="false" ht="15" hidden="false" customHeight="false" outlineLevel="0" collapsed="false">
      <c r="A164" s="9"/>
      <c r="B164" s="8"/>
      <c r="C164" s="8"/>
      <c r="D164" s="8"/>
      <c r="E164" s="8"/>
      <c r="F164" s="15"/>
      <c r="G164" s="8"/>
      <c r="H164" s="8"/>
      <c r="I164" s="8"/>
      <c r="J164" s="8"/>
      <c r="K164" s="8"/>
      <c r="L164" s="8"/>
      <c r="M164" s="8"/>
      <c r="N164" s="8"/>
      <c r="O164" s="8"/>
      <c r="P164" s="8"/>
    </row>
    <row r="165" customFormat="false" ht="15" hidden="false" customHeight="false" outlineLevel="0" collapsed="false">
      <c r="A165" s="9"/>
      <c r="B165" s="8"/>
      <c r="C165" s="8"/>
      <c r="D165" s="8"/>
      <c r="E165" s="8"/>
      <c r="F165" s="15"/>
      <c r="G165" s="8"/>
      <c r="H165" s="8"/>
      <c r="I165" s="8"/>
      <c r="J165" s="8"/>
      <c r="K165" s="8"/>
      <c r="L165" s="8"/>
      <c r="M165" s="8"/>
      <c r="N165" s="8"/>
      <c r="O165" s="8"/>
      <c r="P165" s="8"/>
    </row>
    <row r="166" customFormat="false" ht="15" hidden="false" customHeight="false" outlineLevel="0" collapsed="false">
      <c r="A166" s="9"/>
      <c r="B166" s="8"/>
      <c r="C166" s="8"/>
      <c r="D166" s="8"/>
      <c r="E166" s="8"/>
      <c r="F166" s="15"/>
      <c r="G166" s="8"/>
      <c r="H166" s="8"/>
      <c r="I166" s="8"/>
      <c r="J166" s="8"/>
      <c r="K166" s="8"/>
      <c r="L166" s="8"/>
      <c r="M166" s="8"/>
      <c r="N166" s="8"/>
      <c r="O166" s="8"/>
      <c r="P166" s="8"/>
    </row>
    <row r="167" customFormat="false" ht="15" hidden="false" customHeight="false" outlineLevel="0" collapsed="false">
      <c r="A167" s="9"/>
      <c r="B167" s="8"/>
      <c r="C167" s="8"/>
      <c r="D167" s="8"/>
      <c r="E167" s="8"/>
      <c r="F167" s="15"/>
      <c r="G167" s="8"/>
      <c r="H167" s="8"/>
      <c r="I167" s="8"/>
      <c r="J167" s="8"/>
      <c r="K167" s="8"/>
      <c r="L167" s="8"/>
      <c r="M167" s="8"/>
      <c r="N167" s="8"/>
      <c r="O167" s="8"/>
      <c r="P167" s="8"/>
    </row>
    <row r="168" customFormat="false" ht="15" hidden="false" customHeight="false" outlineLevel="0" collapsed="false">
      <c r="A168" s="9"/>
      <c r="B168" s="8"/>
      <c r="C168" s="8"/>
      <c r="D168" s="8"/>
      <c r="E168" s="8"/>
      <c r="F168" s="15"/>
      <c r="G168" s="8"/>
      <c r="H168" s="8"/>
      <c r="I168" s="8"/>
      <c r="J168" s="8"/>
      <c r="K168" s="8"/>
      <c r="L168" s="8"/>
      <c r="M168" s="8"/>
      <c r="N168" s="8"/>
      <c r="O168" s="8"/>
      <c r="P168" s="8"/>
    </row>
    <row r="169" customFormat="false" ht="15" hidden="false" customHeight="false" outlineLevel="0" collapsed="false">
      <c r="A169" s="9"/>
      <c r="B169" s="8"/>
      <c r="C169" s="8"/>
      <c r="D169" s="8"/>
      <c r="E169" s="8"/>
      <c r="F169" s="15"/>
      <c r="G169" s="8"/>
      <c r="H169" s="8"/>
      <c r="I169" s="8"/>
      <c r="J169" s="8"/>
      <c r="K169" s="8"/>
      <c r="L169" s="8"/>
      <c r="M169" s="8"/>
      <c r="N169" s="8"/>
      <c r="O169" s="8"/>
      <c r="P169" s="8"/>
    </row>
    <row r="170" customFormat="false" ht="15" hidden="false" customHeight="false" outlineLevel="0" collapsed="false">
      <c r="A170" s="9"/>
      <c r="B170" s="8"/>
      <c r="C170" s="8"/>
      <c r="D170" s="8"/>
      <c r="E170" s="8"/>
      <c r="F170" s="15"/>
      <c r="G170" s="8"/>
      <c r="H170" s="8"/>
      <c r="I170" s="8"/>
      <c r="J170" s="8"/>
      <c r="K170" s="8"/>
      <c r="L170" s="8"/>
      <c r="M170" s="8"/>
      <c r="N170" s="8"/>
      <c r="O170" s="8"/>
      <c r="P170" s="8"/>
    </row>
    <row r="171" customFormat="false" ht="15" hidden="false" customHeight="false" outlineLevel="0" collapsed="false">
      <c r="A171" s="9"/>
      <c r="B171" s="8"/>
      <c r="C171" s="8"/>
      <c r="D171" s="8"/>
      <c r="E171" s="8"/>
      <c r="F171" s="15"/>
      <c r="G171" s="8"/>
      <c r="H171" s="8"/>
      <c r="I171" s="8"/>
      <c r="J171" s="8"/>
      <c r="K171" s="8"/>
      <c r="L171" s="8"/>
      <c r="M171" s="8"/>
      <c r="N171" s="8"/>
      <c r="O171" s="8"/>
      <c r="P171" s="8"/>
    </row>
    <row r="172" customFormat="false" ht="15" hidden="false" customHeight="false" outlineLevel="0" collapsed="false">
      <c r="A172" s="9"/>
      <c r="B172" s="8"/>
      <c r="C172" s="8"/>
      <c r="D172" s="8"/>
      <c r="E172" s="8"/>
      <c r="F172" s="15"/>
      <c r="G172" s="8"/>
      <c r="H172" s="8"/>
      <c r="I172" s="8"/>
      <c r="J172" s="8"/>
      <c r="K172" s="8"/>
      <c r="L172" s="8"/>
      <c r="M172" s="8"/>
      <c r="N172" s="8"/>
      <c r="O172" s="8"/>
      <c r="P172" s="8"/>
    </row>
    <row r="173" customFormat="false" ht="15" hidden="false" customHeight="false" outlineLevel="0" collapsed="false">
      <c r="A173" s="9"/>
      <c r="B173" s="8"/>
      <c r="C173" s="8"/>
      <c r="D173" s="8"/>
      <c r="E173" s="8"/>
      <c r="F173" s="15"/>
      <c r="G173" s="8"/>
      <c r="H173" s="8"/>
      <c r="I173" s="8"/>
      <c r="J173" s="8"/>
      <c r="K173" s="8"/>
      <c r="L173" s="8"/>
      <c r="M173" s="8"/>
      <c r="N173" s="8"/>
      <c r="O173" s="8"/>
      <c r="P173" s="8"/>
    </row>
    <row r="174" customFormat="false" ht="15" hidden="false" customHeight="false" outlineLevel="0" collapsed="false">
      <c r="A174" s="9"/>
      <c r="B174" s="8"/>
      <c r="C174" s="8"/>
      <c r="D174" s="8"/>
      <c r="E174" s="8"/>
      <c r="F174" s="15"/>
      <c r="G174" s="8"/>
      <c r="H174" s="8"/>
      <c r="I174" s="8"/>
      <c r="J174" s="8"/>
      <c r="K174" s="8"/>
      <c r="L174" s="8"/>
      <c r="M174" s="8"/>
      <c r="N174" s="8"/>
      <c r="O174" s="8"/>
      <c r="P174" s="8"/>
    </row>
    <row r="175" customFormat="false" ht="15" hidden="false" customHeight="false" outlineLevel="0" collapsed="false">
      <c r="A175" s="9"/>
      <c r="B175" s="8"/>
      <c r="C175" s="8"/>
      <c r="D175" s="8"/>
      <c r="E175" s="8"/>
      <c r="F175" s="15"/>
      <c r="G175" s="8"/>
      <c r="H175" s="8"/>
      <c r="I175" s="8"/>
      <c r="J175" s="8"/>
      <c r="K175" s="8"/>
      <c r="L175" s="8"/>
      <c r="M175" s="8"/>
      <c r="N175" s="8"/>
      <c r="O175" s="8"/>
      <c r="P175" s="8"/>
    </row>
    <row r="176" customFormat="false" ht="15" hidden="false" customHeight="false" outlineLevel="0" collapsed="false">
      <c r="A176" s="9"/>
      <c r="B176" s="8"/>
      <c r="C176" s="8"/>
      <c r="D176" s="8"/>
      <c r="E176" s="8"/>
      <c r="F176" s="15"/>
      <c r="G176" s="8"/>
      <c r="H176" s="8"/>
      <c r="I176" s="8"/>
      <c r="J176" s="8"/>
      <c r="K176" s="8"/>
      <c r="L176" s="8"/>
      <c r="M176" s="8"/>
      <c r="N176" s="8"/>
      <c r="O176" s="8"/>
      <c r="P176" s="8"/>
    </row>
    <row r="177" customFormat="false" ht="15" hidden="false" customHeight="false" outlineLevel="0" collapsed="false">
      <c r="A177" s="9"/>
      <c r="B177" s="8"/>
      <c r="C177" s="8"/>
      <c r="D177" s="8"/>
      <c r="E177" s="8"/>
      <c r="F177" s="15"/>
      <c r="G177" s="8"/>
      <c r="H177" s="8"/>
      <c r="I177" s="8"/>
      <c r="J177" s="8"/>
      <c r="K177" s="8"/>
      <c r="L177" s="8"/>
      <c r="M177" s="8"/>
      <c r="N177" s="8"/>
      <c r="O177" s="8"/>
      <c r="P177" s="8"/>
    </row>
    <row r="178" customFormat="false" ht="15" hidden="false" customHeight="false" outlineLevel="0" collapsed="false">
      <c r="A178" s="9"/>
      <c r="B178" s="8"/>
      <c r="C178" s="8"/>
      <c r="D178" s="8"/>
      <c r="E178" s="8"/>
      <c r="F178" s="15"/>
      <c r="G178" s="8"/>
      <c r="H178" s="8"/>
      <c r="I178" s="8"/>
      <c r="J178" s="8"/>
      <c r="K178" s="8"/>
      <c r="L178" s="8"/>
      <c r="M178" s="8"/>
      <c r="N178" s="8"/>
      <c r="O178" s="8"/>
      <c r="P178" s="8"/>
    </row>
    <row r="179" customFormat="false" ht="15" hidden="false" customHeight="false" outlineLevel="0" collapsed="false">
      <c r="A179" s="9"/>
      <c r="B179" s="8"/>
      <c r="C179" s="8"/>
      <c r="D179" s="8"/>
      <c r="E179" s="8"/>
      <c r="F179" s="15"/>
      <c r="G179" s="8"/>
      <c r="H179" s="8"/>
      <c r="I179" s="8"/>
      <c r="J179" s="8"/>
      <c r="K179" s="8"/>
      <c r="L179" s="8"/>
      <c r="M179" s="8"/>
      <c r="N179" s="8"/>
      <c r="O179" s="8"/>
      <c r="P179" s="8"/>
    </row>
    <row r="180" customFormat="false" ht="15" hidden="false" customHeight="false" outlineLevel="0" collapsed="false">
      <c r="A180" s="9"/>
      <c r="B180" s="8"/>
      <c r="C180" s="8"/>
      <c r="D180" s="8"/>
      <c r="E180" s="8"/>
      <c r="F180" s="15"/>
      <c r="G180" s="8"/>
      <c r="H180" s="8"/>
      <c r="I180" s="8"/>
      <c r="J180" s="8"/>
      <c r="K180" s="8"/>
      <c r="L180" s="8"/>
      <c r="M180" s="8"/>
      <c r="N180" s="8"/>
      <c r="O180" s="8"/>
      <c r="P180" s="8"/>
    </row>
    <row r="181" customFormat="false" ht="15" hidden="false" customHeight="false" outlineLevel="0" collapsed="false">
      <c r="A181" s="9"/>
      <c r="B181" s="8"/>
      <c r="C181" s="8"/>
      <c r="D181" s="8"/>
      <c r="E181" s="8"/>
      <c r="F181" s="15"/>
      <c r="G181" s="8"/>
      <c r="H181" s="8"/>
      <c r="I181" s="8"/>
      <c r="J181" s="8"/>
      <c r="K181" s="8"/>
      <c r="L181" s="8"/>
      <c r="M181" s="8"/>
      <c r="N181" s="8"/>
      <c r="O181" s="8"/>
      <c r="P181" s="8"/>
    </row>
    <row r="182" customFormat="false" ht="15" hidden="false" customHeight="false" outlineLevel="0" collapsed="false">
      <c r="A182" s="9"/>
      <c r="B182" s="8"/>
      <c r="C182" s="8"/>
      <c r="D182" s="8"/>
      <c r="E182" s="8"/>
      <c r="F182" s="15"/>
      <c r="G182" s="8"/>
      <c r="H182" s="8"/>
      <c r="I182" s="8"/>
      <c r="J182" s="8"/>
      <c r="K182" s="8"/>
      <c r="L182" s="8"/>
      <c r="M182" s="8"/>
      <c r="N182" s="8"/>
      <c r="O182" s="8"/>
      <c r="P182" s="8"/>
    </row>
    <row r="183" customFormat="false" ht="15" hidden="false" customHeight="false" outlineLevel="0" collapsed="false">
      <c r="A183" s="9"/>
      <c r="B183" s="8"/>
      <c r="C183" s="8"/>
      <c r="D183" s="8"/>
      <c r="E183" s="8"/>
      <c r="F183" s="15"/>
      <c r="G183" s="8"/>
      <c r="H183" s="8"/>
      <c r="I183" s="8"/>
      <c r="J183" s="8"/>
      <c r="K183" s="8"/>
      <c r="L183" s="8"/>
      <c r="M183" s="8"/>
      <c r="N183" s="8"/>
      <c r="O183" s="8"/>
      <c r="P183" s="8"/>
    </row>
    <row r="184" customFormat="false" ht="15" hidden="false" customHeight="false" outlineLevel="0" collapsed="false">
      <c r="A184" s="9"/>
      <c r="B184" s="8"/>
      <c r="C184" s="8"/>
      <c r="D184" s="8"/>
      <c r="E184" s="8"/>
      <c r="F184" s="15"/>
      <c r="G184" s="8"/>
      <c r="H184" s="8"/>
      <c r="I184" s="8"/>
      <c r="J184" s="8"/>
      <c r="K184" s="8"/>
      <c r="L184" s="8"/>
      <c r="M184" s="8"/>
      <c r="N184" s="8"/>
      <c r="O184" s="8"/>
      <c r="P184" s="8"/>
    </row>
    <row r="185" customFormat="false" ht="15" hidden="false" customHeight="false" outlineLevel="0" collapsed="false">
      <c r="A185" s="9"/>
      <c r="B185" s="8"/>
      <c r="C185" s="8"/>
      <c r="D185" s="8"/>
      <c r="E185" s="8"/>
      <c r="F185" s="15"/>
      <c r="G185" s="8"/>
      <c r="H185" s="8"/>
      <c r="I185" s="8"/>
      <c r="J185" s="8"/>
      <c r="K185" s="8"/>
      <c r="L185" s="8"/>
      <c r="M185" s="8"/>
      <c r="N185" s="8"/>
      <c r="O185" s="8"/>
      <c r="P185" s="8"/>
    </row>
    <row r="186" customFormat="false" ht="15" hidden="false" customHeight="false" outlineLevel="0" collapsed="false">
      <c r="A186" s="9"/>
      <c r="B186" s="8"/>
      <c r="C186" s="8"/>
      <c r="D186" s="8"/>
      <c r="E186" s="8"/>
      <c r="F186" s="15"/>
      <c r="G186" s="8"/>
      <c r="H186" s="8"/>
      <c r="I186" s="8"/>
      <c r="J186" s="8"/>
      <c r="K186" s="8"/>
      <c r="L186" s="8"/>
      <c r="M186" s="8"/>
      <c r="N186" s="8"/>
      <c r="O186" s="8"/>
      <c r="P186" s="8"/>
    </row>
    <row r="187" customFormat="false" ht="15" hidden="false" customHeight="false" outlineLevel="0" collapsed="false">
      <c r="A187" s="9"/>
      <c r="B187" s="8"/>
      <c r="C187" s="8"/>
      <c r="D187" s="8"/>
      <c r="E187" s="8"/>
      <c r="F187" s="15"/>
      <c r="G187" s="8"/>
      <c r="H187" s="8"/>
      <c r="I187" s="8"/>
      <c r="J187" s="8"/>
      <c r="K187" s="8"/>
      <c r="L187" s="8"/>
      <c r="M187" s="8"/>
      <c r="N187" s="8"/>
      <c r="O187" s="8"/>
      <c r="P187" s="8"/>
    </row>
    <row r="188" customFormat="false" ht="15" hidden="false" customHeight="false" outlineLevel="0" collapsed="false">
      <c r="A188" s="9"/>
      <c r="B188" s="8"/>
      <c r="C188" s="8"/>
      <c r="D188" s="8"/>
      <c r="E188" s="8"/>
      <c r="F188" s="15"/>
      <c r="G188" s="8"/>
      <c r="H188" s="8"/>
      <c r="I188" s="8"/>
      <c r="J188" s="8"/>
      <c r="K188" s="8"/>
      <c r="L188" s="8"/>
      <c r="M188" s="8"/>
      <c r="N188" s="8"/>
      <c r="O188" s="8"/>
      <c r="P188" s="8"/>
    </row>
    <row r="189" customFormat="false" ht="15" hidden="false" customHeight="false" outlineLevel="0" collapsed="false">
      <c r="A189" s="9"/>
      <c r="B189" s="8"/>
      <c r="C189" s="8"/>
      <c r="D189" s="8"/>
      <c r="E189" s="8"/>
      <c r="F189" s="15"/>
      <c r="G189" s="8"/>
      <c r="H189" s="8"/>
      <c r="I189" s="8"/>
      <c r="J189" s="8"/>
      <c r="K189" s="8"/>
      <c r="L189" s="8"/>
      <c r="M189" s="8"/>
      <c r="N189" s="8"/>
      <c r="O189" s="8"/>
      <c r="P189" s="8"/>
    </row>
    <row r="190" customFormat="false" ht="15" hidden="false" customHeight="false" outlineLevel="0" collapsed="false">
      <c r="A190" s="9"/>
      <c r="B190" s="8"/>
      <c r="C190" s="8"/>
      <c r="D190" s="8"/>
      <c r="E190" s="8"/>
      <c r="F190" s="15"/>
      <c r="G190" s="8"/>
      <c r="H190" s="8"/>
      <c r="I190" s="8"/>
      <c r="J190" s="8"/>
      <c r="K190" s="8"/>
      <c r="L190" s="8"/>
      <c r="M190" s="8"/>
      <c r="N190" s="8"/>
      <c r="O190" s="8"/>
      <c r="P190" s="8"/>
    </row>
    <row r="191" customFormat="false" ht="15" hidden="false" customHeight="false" outlineLevel="0" collapsed="false">
      <c r="A191" s="9"/>
      <c r="B191" s="8"/>
      <c r="C191" s="8"/>
      <c r="D191" s="8"/>
      <c r="E191" s="8"/>
      <c r="F191" s="15"/>
      <c r="G191" s="8"/>
      <c r="H191" s="8"/>
      <c r="I191" s="8"/>
      <c r="J191" s="8"/>
      <c r="K191" s="8"/>
      <c r="L191" s="8"/>
      <c r="M191" s="8"/>
      <c r="N191" s="8"/>
      <c r="O191" s="8"/>
      <c r="P191" s="8"/>
    </row>
    <row r="192" customFormat="false" ht="15" hidden="false" customHeight="false" outlineLevel="0" collapsed="false">
      <c r="A192" s="9"/>
      <c r="B192" s="8"/>
      <c r="C192" s="8"/>
      <c r="D192" s="8"/>
      <c r="E192" s="8"/>
      <c r="F192" s="15"/>
      <c r="G192" s="8"/>
      <c r="H192" s="8"/>
      <c r="I192" s="8"/>
      <c r="J192" s="8"/>
      <c r="K192" s="8"/>
      <c r="L192" s="8"/>
      <c r="M192" s="8"/>
      <c r="N192" s="8"/>
      <c r="O192" s="8"/>
      <c r="P192" s="8"/>
    </row>
    <row r="193" customFormat="false" ht="15" hidden="false" customHeight="false" outlineLevel="0" collapsed="false">
      <c r="A193" s="9"/>
      <c r="B193" s="8"/>
      <c r="C193" s="8"/>
      <c r="D193" s="8"/>
      <c r="E193" s="8"/>
      <c r="F193" s="15"/>
      <c r="G193" s="8"/>
      <c r="H193" s="8"/>
      <c r="I193" s="8"/>
      <c r="J193" s="8"/>
      <c r="K193" s="8"/>
      <c r="L193" s="8"/>
      <c r="M193" s="8"/>
      <c r="N193" s="8"/>
      <c r="O193" s="8"/>
      <c r="P193" s="8"/>
    </row>
    <row r="194" customFormat="false" ht="15" hidden="false" customHeight="false" outlineLevel="0" collapsed="false">
      <c r="A194" s="9"/>
      <c r="B194" s="8"/>
      <c r="C194" s="8"/>
      <c r="D194" s="8"/>
      <c r="E194" s="8"/>
      <c r="F194" s="15"/>
      <c r="G194" s="8"/>
      <c r="H194" s="8"/>
      <c r="I194" s="8"/>
      <c r="J194" s="8"/>
      <c r="K194" s="8"/>
      <c r="L194" s="8"/>
      <c r="M194" s="8"/>
      <c r="N194" s="8"/>
      <c r="O194" s="8"/>
      <c r="P194" s="8"/>
    </row>
    <row r="195" customFormat="false" ht="15" hidden="false" customHeight="false" outlineLevel="0" collapsed="false">
      <c r="A195" s="9"/>
      <c r="B195" s="8"/>
      <c r="C195" s="8"/>
      <c r="D195" s="8"/>
      <c r="E195" s="8"/>
      <c r="F195" s="15"/>
      <c r="G195" s="8"/>
      <c r="H195" s="8"/>
      <c r="I195" s="8"/>
      <c r="J195" s="8"/>
      <c r="K195" s="8"/>
      <c r="L195" s="8"/>
      <c r="M195" s="8"/>
      <c r="N195" s="8"/>
      <c r="O195" s="8"/>
      <c r="P195" s="8"/>
    </row>
    <row r="196" customFormat="false" ht="15" hidden="false" customHeight="false" outlineLevel="0" collapsed="false">
      <c r="A196" s="9"/>
      <c r="B196" s="8"/>
      <c r="C196" s="8"/>
      <c r="D196" s="8"/>
      <c r="E196" s="8"/>
      <c r="F196" s="15"/>
      <c r="G196" s="8"/>
      <c r="H196" s="8"/>
      <c r="I196" s="8"/>
      <c r="J196" s="8"/>
      <c r="K196" s="8"/>
      <c r="L196" s="8"/>
      <c r="M196" s="8"/>
      <c r="N196" s="8"/>
      <c r="O196" s="8"/>
      <c r="P196" s="8"/>
    </row>
    <row r="197" customFormat="false" ht="15" hidden="false" customHeight="false" outlineLevel="0" collapsed="false">
      <c r="A197" s="9"/>
      <c r="B197" s="8"/>
      <c r="C197" s="8"/>
      <c r="D197" s="8"/>
      <c r="E197" s="8"/>
      <c r="F197" s="15"/>
      <c r="G197" s="8"/>
      <c r="H197" s="8"/>
      <c r="I197" s="8"/>
      <c r="J197" s="8"/>
      <c r="K197" s="8"/>
      <c r="L197" s="8"/>
      <c r="M197" s="8"/>
      <c r="N197" s="8"/>
      <c r="O197" s="8"/>
      <c r="P197" s="8"/>
    </row>
    <row r="198" customFormat="false" ht="15" hidden="false" customHeight="false" outlineLevel="0" collapsed="false">
      <c r="A198" s="9"/>
      <c r="B198" s="8"/>
      <c r="C198" s="8"/>
      <c r="D198" s="8"/>
      <c r="E198" s="8"/>
      <c r="F198" s="15"/>
      <c r="G198" s="8"/>
      <c r="H198" s="8"/>
      <c r="I198" s="8"/>
      <c r="J198" s="8"/>
      <c r="K198" s="8"/>
      <c r="L198" s="8"/>
      <c r="M198" s="8"/>
      <c r="N198" s="8"/>
      <c r="O198" s="8"/>
      <c r="P198" s="8"/>
    </row>
    <row r="199" customFormat="false" ht="15" hidden="false" customHeight="false" outlineLevel="0" collapsed="false">
      <c r="A199" s="9"/>
      <c r="B199" s="8"/>
      <c r="C199" s="8"/>
      <c r="D199" s="8"/>
      <c r="E199" s="8"/>
      <c r="F199" s="15"/>
      <c r="G199" s="8"/>
      <c r="H199" s="8"/>
      <c r="I199" s="8"/>
      <c r="J199" s="8"/>
      <c r="K199" s="8"/>
      <c r="L199" s="8"/>
      <c r="M199" s="8"/>
      <c r="N199" s="8"/>
      <c r="O199" s="8"/>
      <c r="P199" s="8"/>
    </row>
    <row r="200" customFormat="false" ht="15" hidden="false" customHeight="false" outlineLevel="0" collapsed="false">
      <c r="A200" s="9"/>
      <c r="B200" s="8"/>
      <c r="C200" s="8"/>
      <c r="D200" s="8"/>
      <c r="E200" s="8"/>
      <c r="F200" s="15"/>
      <c r="G200" s="8"/>
      <c r="H200" s="8"/>
      <c r="I200" s="8"/>
      <c r="J200" s="8"/>
      <c r="K200" s="8"/>
      <c r="L200" s="8"/>
      <c r="M200" s="8"/>
      <c r="N200" s="8"/>
      <c r="O200" s="8"/>
      <c r="P200" s="8"/>
    </row>
    <row r="201" customFormat="false" ht="15" hidden="false" customHeight="false" outlineLevel="0" collapsed="false">
      <c r="A201" s="9"/>
      <c r="B201" s="8"/>
      <c r="C201" s="8"/>
      <c r="D201" s="8"/>
      <c r="E201" s="8"/>
      <c r="F201" s="15"/>
      <c r="G201" s="8"/>
      <c r="H201" s="8"/>
      <c r="I201" s="8"/>
      <c r="J201" s="8"/>
      <c r="K201" s="8"/>
      <c r="L201" s="8"/>
      <c r="M201" s="8"/>
      <c r="N201" s="8"/>
      <c r="O201" s="8"/>
      <c r="P201" s="8"/>
    </row>
    <row r="202" customFormat="false" ht="15" hidden="false" customHeight="false" outlineLevel="0" collapsed="false">
      <c r="A202" s="9"/>
      <c r="B202" s="8"/>
      <c r="C202" s="8"/>
      <c r="D202" s="8"/>
      <c r="E202" s="8"/>
      <c r="F202" s="15"/>
      <c r="G202" s="8"/>
      <c r="H202" s="8"/>
      <c r="I202" s="8"/>
      <c r="J202" s="8"/>
      <c r="K202" s="8"/>
      <c r="L202" s="8"/>
      <c r="M202" s="8"/>
      <c r="N202" s="8"/>
      <c r="O202" s="8"/>
      <c r="P202" s="8"/>
    </row>
    <row r="203" customFormat="false" ht="15" hidden="false" customHeight="false" outlineLevel="0" collapsed="false">
      <c r="A203" s="9"/>
      <c r="B203" s="8"/>
      <c r="C203" s="8"/>
      <c r="D203" s="8"/>
      <c r="E203" s="8"/>
      <c r="F203" s="15"/>
      <c r="G203" s="8"/>
      <c r="H203" s="8"/>
      <c r="I203" s="8"/>
      <c r="J203" s="8"/>
      <c r="K203" s="8"/>
      <c r="L203" s="8"/>
      <c r="M203" s="8"/>
      <c r="N203" s="8"/>
      <c r="O203" s="8"/>
      <c r="P203" s="8"/>
    </row>
    <row r="204" customFormat="false" ht="15" hidden="false" customHeight="false" outlineLevel="0" collapsed="false">
      <c r="A204" s="9"/>
      <c r="B204" s="8"/>
      <c r="C204" s="8"/>
      <c r="D204" s="8"/>
      <c r="E204" s="8"/>
      <c r="F204" s="15"/>
      <c r="G204" s="8"/>
      <c r="H204" s="8"/>
      <c r="I204" s="8"/>
      <c r="J204" s="8"/>
      <c r="K204" s="8"/>
      <c r="L204" s="8"/>
      <c r="M204" s="8"/>
      <c r="N204" s="8"/>
      <c r="O204" s="8"/>
      <c r="P204" s="8"/>
    </row>
    <row r="205" customFormat="false" ht="15" hidden="false" customHeight="false" outlineLevel="0" collapsed="false">
      <c r="A205" s="9"/>
      <c r="B205" s="8"/>
      <c r="C205" s="8"/>
      <c r="D205" s="8"/>
      <c r="E205" s="8"/>
      <c r="F205" s="15"/>
      <c r="G205" s="8"/>
      <c r="H205" s="8"/>
      <c r="I205" s="8"/>
      <c r="J205" s="8"/>
      <c r="K205" s="8"/>
      <c r="L205" s="8"/>
      <c r="M205" s="8"/>
      <c r="N205" s="8"/>
      <c r="O205" s="8"/>
      <c r="P205" s="8"/>
    </row>
    <row r="206" customFormat="false" ht="15" hidden="false" customHeight="false" outlineLevel="0" collapsed="false">
      <c r="A206" s="9"/>
      <c r="B206" s="8"/>
      <c r="C206" s="8"/>
      <c r="D206" s="8"/>
      <c r="E206" s="8"/>
      <c r="F206" s="15"/>
      <c r="G206" s="8"/>
      <c r="H206" s="8"/>
      <c r="I206" s="8"/>
      <c r="J206" s="8"/>
      <c r="K206" s="8"/>
      <c r="L206" s="8"/>
      <c r="M206" s="8"/>
      <c r="N206" s="8"/>
      <c r="O206" s="8"/>
      <c r="P206" s="8"/>
    </row>
    <row r="207" customFormat="false" ht="15" hidden="false" customHeight="false" outlineLevel="0" collapsed="false">
      <c r="A207" s="9"/>
      <c r="B207" s="8"/>
      <c r="C207" s="8"/>
      <c r="D207" s="8"/>
      <c r="E207" s="8"/>
      <c r="F207" s="15"/>
      <c r="G207" s="8"/>
      <c r="H207" s="8"/>
      <c r="I207" s="8"/>
      <c r="J207" s="8"/>
      <c r="K207" s="8"/>
      <c r="L207" s="8"/>
      <c r="M207" s="8"/>
      <c r="N207" s="8"/>
      <c r="O207" s="8"/>
      <c r="P207" s="8"/>
    </row>
    <row r="208" customFormat="false" ht="15" hidden="false" customHeight="false" outlineLevel="0" collapsed="false">
      <c r="A208" s="9"/>
      <c r="B208" s="8"/>
      <c r="C208" s="8"/>
      <c r="D208" s="8"/>
      <c r="E208" s="8"/>
      <c r="F208" s="15"/>
      <c r="G208" s="8"/>
      <c r="H208" s="8"/>
      <c r="I208" s="8"/>
      <c r="J208" s="8"/>
      <c r="K208" s="8"/>
      <c r="L208" s="8"/>
      <c r="M208" s="8"/>
      <c r="N208" s="8"/>
      <c r="O208" s="8"/>
      <c r="P208" s="8"/>
    </row>
    <row r="209" customFormat="false" ht="15" hidden="false" customHeight="false" outlineLevel="0" collapsed="false">
      <c r="A209" s="9"/>
      <c r="B209" s="8"/>
      <c r="C209" s="8"/>
      <c r="D209" s="8"/>
      <c r="E209" s="8"/>
      <c r="F209" s="15"/>
      <c r="G209" s="8"/>
      <c r="H209" s="8"/>
      <c r="I209" s="8"/>
      <c r="J209" s="8"/>
      <c r="K209" s="8"/>
      <c r="L209" s="8"/>
      <c r="M209" s="8"/>
      <c r="N209" s="8"/>
      <c r="O209" s="8"/>
      <c r="P209" s="8"/>
    </row>
    <row r="210" customFormat="false" ht="15" hidden="false" customHeight="false" outlineLevel="0" collapsed="false">
      <c r="A210" s="9"/>
      <c r="B210" s="8"/>
      <c r="C210" s="8"/>
      <c r="D210" s="8"/>
      <c r="E210" s="8"/>
      <c r="F210" s="15"/>
      <c r="G210" s="8"/>
      <c r="H210" s="8"/>
      <c r="I210" s="8"/>
      <c r="J210" s="8"/>
      <c r="K210" s="8"/>
      <c r="L210" s="8"/>
      <c r="M210" s="8"/>
      <c r="N210" s="8"/>
      <c r="O210" s="8"/>
      <c r="P210" s="8"/>
    </row>
    <row r="211" customFormat="false" ht="15" hidden="false" customHeight="false" outlineLevel="0" collapsed="false">
      <c r="A211" s="9"/>
      <c r="B211" s="8"/>
      <c r="C211" s="8"/>
      <c r="D211" s="8"/>
      <c r="E211" s="8"/>
      <c r="F211" s="15"/>
      <c r="G211" s="8"/>
      <c r="H211" s="8"/>
      <c r="I211" s="8"/>
      <c r="J211" s="8"/>
      <c r="K211" s="8"/>
      <c r="L211" s="8"/>
      <c r="M211" s="8"/>
      <c r="N211" s="8"/>
      <c r="O211" s="8"/>
      <c r="P211" s="8"/>
    </row>
    <row r="212" customFormat="false" ht="15" hidden="false" customHeight="false" outlineLevel="0" collapsed="false">
      <c r="A212" s="9"/>
      <c r="B212" s="8"/>
      <c r="C212" s="8"/>
      <c r="D212" s="8"/>
      <c r="E212" s="8"/>
      <c r="F212" s="15"/>
      <c r="G212" s="8"/>
      <c r="H212" s="8"/>
      <c r="I212" s="8"/>
      <c r="J212" s="8"/>
      <c r="K212" s="8"/>
      <c r="L212" s="8"/>
      <c r="M212" s="8"/>
      <c r="N212" s="8"/>
      <c r="O212" s="8"/>
      <c r="P212" s="8"/>
    </row>
    <row r="213" customFormat="false" ht="15" hidden="false" customHeight="false" outlineLevel="0" collapsed="false">
      <c r="A213" s="9"/>
      <c r="B213" s="8"/>
      <c r="C213" s="8"/>
      <c r="D213" s="8"/>
      <c r="E213" s="8"/>
      <c r="F213" s="15"/>
      <c r="G213" s="8"/>
      <c r="H213" s="8"/>
      <c r="I213" s="8"/>
      <c r="J213" s="8"/>
      <c r="K213" s="8"/>
      <c r="L213" s="8"/>
      <c r="M213" s="8"/>
      <c r="N213" s="8"/>
      <c r="O213" s="8"/>
      <c r="P213" s="8"/>
    </row>
    <row r="214" customFormat="false" ht="15" hidden="false" customHeight="false" outlineLevel="0" collapsed="false">
      <c r="A214" s="9"/>
      <c r="B214" s="8"/>
      <c r="C214" s="8"/>
      <c r="D214" s="8"/>
      <c r="E214" s="8"/>
      <c r="F214" s="15"/>
      <c r="G214" s="8"/>
      <c r="H214" s="8"/>
      <c r="I214" s="8"/>
      <c r="J214" s="8"/>
      <c r="K214" s="8"/>
      <c r="L214" s="8"/>
      <c r="M214" s="8"/>
      <c r="N214" s="8"/>
      <c r="O214" s="8"/>
      <c r="P214" s="8"/>
    </row>
    <row r="215" customFormat="false" ht="15" hidden="false" customHeight="false" outlineLevel="0" collapsed="false">
      <c r="A215" s="9"/>
      <c r="B215" s="8"/>
      <c r="C215" s="8"/>
      <c r="D215" s="8"/>
      <c r="E215" s="8"/>
      <c r="F215" s="15"/>
      <c r="G215" s="8"/>
      <c r="H215" s="8"/>
      <c r="I215" s="8"/>
      <c r="J215" s="8"/>
      <c r="K215" s="8"/>
      <c r="L215" s="8"/>
      <c r="M215" s="8"/>
      <c r="N215" s="8"/>
      <c r="O215" s="8"/>
      <c r="P215" s="8"/>
    </row>
    <row r="216" customFormat="false" ht="15" hidden="false" customHeight="false" outlineLevel="0" collapsed="false">
      <c r="A216" s="9"/>
      <c r="B216" s="8"/>
      <c r="C216" s="8"/>
      <c r="D216" s="8"/>
      <c r="E216" s="8"/>
      <c r="F216" s="15"/>
      <c r="G216" s="8"/>
      <c r="H216" s="8"/>
      <c r="I216" s="8"/>
      <c r="J216" s="8"/>
      <c r="K216" s="8"/>
      <c r="L216" s="8"/>
      <c r="M216" s="8"/>
      <c r="N216" s="8"/>
      <c r="O216" s="8"/>
      <c r="P216" s="8"/>
    </row>
    <row r="217" customFormat="false" ht="15" hidden="false" customHeight="false" outlineLevel="0" collapsed="false">
      <c r="A217" s="9"/>
      <c r="B217" s="8"/>
      <c r="C217" s="8"/>
      <c r="D217" s="8"/>
      <c r="E217" s="8"/>
      <c r="F217" s="15"/>
      <c r="G217" s="8"/>
      <c r="H217" s="8"/>
      <c r="I217" s="8"/>
      <c r="J217" s="8"/>
      <c r="K217" s="8"/>
      <c r="L217" s="8"/>
      <c r="M217" s="8"/>
      <c r="N217" s="8"/>
      <c r="O217" s="8"/>
      <c r="P217" s="8"/>
    </row>
    <row r="218" customFormat="false" ht="15" hidden="false" customHeight="false" outlineLevel="0" collapsed="false">
      <c r="A218" s="9"/>
      <c r="B218" s="8"/>
      <c r="C218" s="8"/>
      <c r="D218" s="8"/>
      <c r="E218" s="8"/>
      <c r="F218" s="15"/>
      <c r="G218" s="8"/>
      <c r="H218" s="8"/>
      <c r="I218" s="8"/>
      <c r="J218" s="8"/>
      <c r="K218" s="8"/>
      <c r="L218" s="8"/>
      <c r="M218" s="8"/>
      <c r="N218" s="8"/>
      <c r="O218" s="8"/>
      <c r="P218" s="8"/>
    </row>
    <row r="219" customFormat="false" ht="15" hidden="false" customHeight="false" outlineLevel="0" collapsed="false">
      <c r="A219" s="9"/>
      <c r="B219" s="8"/>
      <c r="C219" s="8"/>
      <c r="D219" s="8"/>
      <c r="E219" s="8"/>
      <c r="F219" s="15"/>
      <c r="G219" s="8"/>
      <c r="H219" s="8"/>
      <c r="I219" s="8"/>
      <c r="J219" s="8"/>
      <c r="K219" s="8"/>
      <c r="L219" s="8"/>
      <c r="M219" s="8"/>
      <c r="N219" s="8"/>
      <c r="O219" s="8"/>
      <c r="P219" s="8"/>
    </row>
    <row r="220" customFormat="false" ht="15" hidden="false" customHeight="false" outlineLevel="0" collapsed="false">
      <c r="A220" s="9"/>
      <c r="B220" s="8"/>
      <c r="C220" s="8"/>
      <c r="D220" s="8"/>
      <c r="E220" s="8"/>
      <c r="F220" s="15"/>
      <c r="G220" s="8"/>
      <c r="H220" s="8"/>
      <c r="I220" s="8"/>
      <c r="J220" s="8"/>
      <c r="K220" s="8"/>
      <c r="L220" s="8"/>
      <c r="M220" s="8"/>
      <c r="N220" s="8"/>
      <c r="O220" s="8"/>
      <c r="P220" s="8"/>
    </row>
    <row r="221" customFormat="false" ht="15" hidden="false" customHeight="false" outlineLevel="0" collapsed="false">
      <c r="A221" s="9"/>
      <c r="B221" s="8"/>
      <c r="C221" s="8"/>
      <c r="D221" s="8"/>
      <c r="E221" s="8"/>
      <c r="F221" s="15"/>
      <c r="G221" s="8"/>
      <c r="H221" s="8"/>
      <c r="I221" s="8"/>
      <c r="J221" s="8"/>
      <c r="K221" s="8"/>
      <c r="L221" s="8"/>
      <c r="M221" s="8"/>
      <c r="N221" s="8"/>
      <c r="O221" s="8"/>
      <c r="P221" s="8"/>
    </row>
    <row r="222" customFormat="false" ht="15" hidden="false" customHeight="false" outlineLevel="0" collapsed="false">
      <c r="A222" s="9"/>
      <c r="B222" s="8"/>
      <c r="C222" s="8"/>
      <c r="D222" s="8"/>
      <c r="E222" s="8"/>
      <c r="F222" s="15"/>
      <c r="G222" s="8"/>
      <c r="H222" s="8"/>
      <c r="I222" s="8"/>
      <c r="J222" s="8"/>
      <c r="K222" s="8"/>
      <c r="L222" s="8"/>
      <c r="M222" s="8"/>
      <c r="N222" s="8"/>
      <c r="O222" s="8"/>
      <c r="P222" s="8"/>
    </row>
    <row r="223" customFormat="false" ht="15" hidden="false" customHeight="false" outlineLevel="0" collapsed="false">
      <c r="A223" s="9"/>
      <c r="B223" s="8"/>
      <c r="C223" s="8"/>
      <c r="D223" s="8"/>
      <c r="E223" s="8"/>
      <c r="F223" s="15"/>
      <c r="G223" s="8"/>
      <c r="H223" s="8"/>
      <c r="I223" s="8"/>
      <c r="J223" s="8"/>
      <c r="K223" s="8"/>
      <c r="L223" s="8"/>
      <c r="M223" s="8"/>
      <c r="N223" s="8"/>
      <c r="O223" s="8"/>
      <c r="P223" s="8"/>
    </row>
    <row r="224" customFormat="false" ht="15" hidden="false" customHeight="false" outlineLevel="0" collapsed="false">
      <c r="A224" s="9"/>
      <c r="B224" s="8"/>
      <c r="C224" s="8"/>
      <c r="D224" s="8"/>
      <c r="E224" s="8"/>
      <c r="F224" s="15"/>
      <c r="G224" s="8"/>
      <c r="H224" s="8"/>
      <c r="I224" s="8"/>
      <c r="J224" s="8"/>
      <c r="K224" s="8"/>
      <c r="L224" s="8"/>
      <c r="M224" s="8"/>
      <c r="N224" s="8"/>
      <c r="O224" s="8"/>
      <c r="P224" s="8"/>
    </row>
    <row r="225" customFormat="false" ht="15" hidden="false" customHeight="false" outlineLevel="0" collapsed="false">
      <c r="A225" s="9"/>
      <c r="B225" s="8"/>
      <c r="C225" s="8"/>
      <c r="D225" s="8"/>
      <c r="E225" s="8"/>
      <c r="F225" s="15"/>
      <c r="G225" s="8"/>
      <c r="H225" s="8"/>
      <c r="I225" s="8"/>
      <c r="J225" s="8"/>
      <c r="K225" s="8"/>
      <c r="L225" s="8"/>
      <c r="M225" s="8"/>
      <c r="N225" s="8"/>
      <c r="O225" s="8"/>
      <c r="P225" s="8"/>
    </row>
    <row r="226" customFormat="false" ht="15" hidden="false" customHeight="false" outlineLevel="0" collapsed="false">
      <c r="A226" s="9"/>
      <c r="B226" s="8"/>
      <c r="C226" s="8"/>
      <c r="D226" s="8"/>
      <c r="E226" s="8"/>
      <c r="F226" s="15"/>
      <c r="G226" s="8"/>
      <c r="H226" s="8"/>
      <c r="I226" s="8"/>
      <c r="J226" s="8"/>
      <c r="K226" s="8"/>
      <c r="L226" s="8"/>
      <c r="M226" s="8"/>
      <c r="N226" s="8"/>
      <c r="O226" s="8"/>
      <c r="P226" s="8"/>
    </row>
    <row r="227" customFormat="false" ht="15" hidden="false" customHeight="false" outlineLevel="0" collapsed="false">
      <c r="A227" s="9"/>
      <c r="B227" s="8"/>
      <c r="C227" s="8"/>
      <c r="D227" s="8"/>
      <c r="E227" s="8"/>
      <c r="F227" s="15"/>
      <c r="G227" s="8"/>
      <c r="H227" s="8"/>
      <c r="I227" s="8"/>
      <c r="J227" s="8"/>
      <c r="K227" s="8"/>
      <c r="L227" s="8"/>
      <c r="M227" s="8"/>
      <c r="N227" s="8"/>
      <c r="O227" s="8"/>
      <c r="P227" s="8"/>
    </row>
    <row r="228" customFormat="false" ht="15" hidden="false" customHeight="false" outlineLevel="0" collapsed="false">
      <c r="A228" s="9"/>
      <c r="B228" s="8"/>
      <c r="C228" s="8"/>
      <c r="D228" s="8"/>
      <c r="E228" s="8"/>
      <c r="F228" s="15"/>
      <c r="G228" s="8"/>
      <c r="H228" s="8"/>
      <c r="I228" s="8"/>
      <c r="J228" s="8"/>
      <c r="K228" s="8"/>
      <c r="L228" s="8"/>
      <c r="M228" s="8"/>
      <c r="N228" s="8"/>
      <c r="O228" s="8"/>
      <c r="P228" s="8"/>
    </row>
    <row r="229" customFormat="false" ht="15" hidden="false" customHeight="false" outlineLevel="0" collapsed="false">
      <c r="A229" s="9"/>
      <c r="B229" s="8"/>
      <c r="C229" s="8"/>
      <c r="D229" s="8"/>
      <c r="E229" s="8"/>
      <c r="F229" s="15"/>
      <c r="G229" s="8"/>
      <c r="H229" s="8"/>
      <c r="I229" s="8"/>
      <c r="J229" s="8"/>
      <c r="K229" s="8"/>
      <c r="L229" s="8"/>
      <c r="M229" s="8"/>
      <c r="N229" s="8"/>
      <c r="O229" s="8"/>
      <c r="P229" s="8"/>
    </row>
    <row r="230" customFormat="false" ht="15" hidden="false" customHeight="false" outlineLevel="0" collapsed="false">
      <c r="A230" s="9"/>
      <c r="B230" s="8"/>
      <c r="C230" s="8"/>
      <c r="D230" s="8"/>
      <c r="E230" s="8"/>
      <c r="F230" s="15"/>
      <c r="G230" s="8"/>
      <c r="H230" s="8"/>
      <c r="I230" s="8"/>
      <c r="J230" s="8"/>
      <c r="K230" s="8"/>
      <c r="L230" s="8"/>
      <c r="M230" s="8"/>
      <c r="N230" s="8"/>
      <c r="O230" s="8"/>
      <c r="P230" s="8"/>
    </row>
    <row r="231" customFormat="false" ht="15" hidden="false" customHeight="false" outlineLevel="0" collapsed="false">
      <c r="A231" s="9"/>
      <c r="B231" s="8"/>
      <c r="C231" s="8"/>
      <c r="D231" s="8"/>
      <c r="E231" s="8"/>
      <c r="F231" s="15"/>
      <c r="G231" s="8"/>
      <c r="H231" s="8"/>
      <c r="I231" s="8"/>
      <c r="J231" s="8"/>
      <c r="K231" s="8"/>
      <c r="L231" s="8"/>
      <c r="M231" s="8"/>
      <c r="N231" s="8"/>
      <c r="O231" s="8"/>
      <c r="P231" s="8"/>
    </row>
    <row r="232" customFormat="false" ht="15" hidden="false" customHeight="false" outlineLevel="0" collapsed="false">
      <c r="A232" s="9"/>
      <c r="B232" s="8"/>
      <c r="C232" s="8"/>
      <c r="D232" s="8"/>
      <c r="E232" s="8"/>
      <c r="F232" s="15"/>
      <c r="G232" s="8"/>
      <c r="H232" s="8"/>
      <c r="I232" s="8"/>
      <c r="J232" s="8"/>
      <c r="K232" s="8"/>
      <c r="L232" s="8"/>
      <c r="M232" s="8"/>
      <c r="N232" s="8"/>
      <c r="O232" s="8"/>
      <c r="P232" s="8"/>
    </row>
    <row r="233" customFormat="false" ht="15" hidden="false" customHeight="false" outlineLevel="0" collapsed="false">
      <c r="A233" s="9"/>
      <c r="B233" s="8"/>
      <c r="C233" s="8"/>
      <c r="D233" s="8"/>
      <c r="E233" s="8"/>
      <c r="F233" s="15"/>
      <c r="G233" s="8"/>
      <c r="H233" s="8"/>
      <c r="I233" s="8"/>
      <c r="J233" s="8"/>
      <c r="K233" s="8"/>
      <c r="L233" s="8"/>
      <c r="M233" s="8"/>
      <c r="N233" s="8"/>
      <c r="O233" s="8"/>
      <c r="P233" s="8"/>
    </row>
    <row r="234" customFormat="false" ht="15" hidden="false" customHeight="false" outlineLevel="0" collapsed="false">
      <c r="A234" s="9"/>
      <c r="B234" s="8"/>
      <c r="C234" s="8"/>
      <c r="D234" s="8"/>
      <c r="E234" s="8"/>
      <c r="F234" s="15"/>
      <c r="G234" s="8"/>
      <c r="H234" s="8"/>
      <c r="I234" s="8"/>
      <c r="J234" s="8"/>
      <c r="K234" s="8"/>
      <c r="L234" s="8"/>
      <c r="M234" s="8"/>
      <c r="N234" s="8"/>
      <c r="O234" s="8"/>
      <c r="P234" s="8"/>
    </row>
    <row r="235" customFormat="false" ht="15" hidden="false" customHeight="false" outlineLevel="0" collapsed="false">
      <c r="A235" s="9"/>
      <c r="B235" s="8"/>
      <c r="C235" s="8"/>
      <c r="D235" s="8"/>
      <c r="E235" s="8"/>
      <c r="F235" s="15"/>
      <c r="G235" s="8"/>
      <c r="H235" s="8"/>
      <c r="I235" s="8"/>
      <c r="J235" s="8"/>
      <c r="K235" s="8"/>
      <c r="L235" s="8"/>
      <c r="M235" s="8"/>
      <c r="N235" s="8"/>
      <c r="O235" s="8"/>
      <c r="P235" s="8"/>
    </row>
    <row r="236" customFormat="false" ht="15" hidden="false" customHeight="false" outlineLevel="0" collapsed="false">
      <c r="A236" s="9"/>
      <c r="B236" s="8"/>
      <c r="C236" s="8"/>
      <c r="D236" s="8"/>
      <c r="E236" s="8"/>
      <c r="F236" s="15"/>
      <c r="G236" s="8"/>
      <c r="H236" s="8"/>
      <c r="I236" s="8"/>
      <c r="J236" s="8"/>
      <c r="K236" s="8"/>
      <c r="L236" s="8"/>
      <c r="M236" s="8"/>
      <c r="N236" s="8"/>
      <c r="O236" s="8"/>
      <c r="P236" s="8"/>
    </row>
    <row r="237" customFormat="false" ht="15" hidden="false" customHeight="false" outlineLevel="0" collapsed="false">
      <c r="A237" s="9"/>
      <c r="B237" s="8"/>
      <c r="C237" s="8"/>
      <c r="D237" s="8"/>
      <c r="E237" s="8"/>
      <c r="F237" s="15"/>
      <c r="G237" s="8"/>
      <c r="H237" s="8"/>
      <c r="I237" s="8"/>
      <c r="J237" s="8"/>
      <c r="K237" s="8"/>
      <c r="L237" s="8"/>
      <c r="M237" s="8"/>
      <c r="N237" s="8"/>
      <c r="O237" s="8"/>
      <c r="P237" s="8"/>
    </row>
    <row r="238" customFormat="false" ht="15" hidden="false" customHeight="false" outlineLevel="0" collapsed="false">
      <c r="A238" s="9"/>
      <c r="B238" s="8"/>
      <c r="C238" s="8"/>
      <c r="D238" s="8"/>
      <c r="E238" s="8"/>
      <c r="F238" s="15"/>
      <c r="G238" s="8"/>
      <c r="H238" s="8"/>
      <c r="I238" s="8"/>
      <c r="J238" s="8"/>
      <c r="K238" s="8"/>
      <c r="L238" s="8"/>
      <c r="M238" s="8"/>
      <c r="N238" s="8"/>
      <c r="O238" s="8"/>
      <c r="P238" s="8"/>
    </row>
    <row r="239" customFormat="false" ht="15" hidden="false" customHeight="false" outlineLevel="0" collapsed="false">
      <c r="A239" s="9"/>
      <c r="B239" s="8"/>
      <c r="C239" s="8"/>
      <c r="D239" s="8"/>
      <c r="E239" s="8"/>
      <c r="F239" s="15"/>
      <c r="G239" s="8"/>
      <c r="H239" s="8"/>
      <c r="I239" s="8"/>
      <c r="J239" s="8"/>
      <c r="K239" s="8"/>
      <c r="L239" s="8"/>
      <c r="M239" s="8"/>
      <c r="N239" s="8"/>
      <c r="O239" s="8"/>
      <c r="P239" s="8"/>
    </row>
    <row r="240" customFormat="false" ht="15" hidden="false" customHeight="false" outlineLevel="0" collapsed="false">
      <c r="A240" s="9"/>
      <c r="B240" s="8"/>
      <c r="C240" s="8"/>
      <c r="D240" s="8"/>
      <c r="E240" s="8"/>
      <c r="F240" s="15"/>
      <c r="G240" s="8"/>
      <c r="H240" s="8"/>
      <c r="I240" s="8"/>
      <c r="J240" s="8"/>
      <c r="K240" s="8"/>
      <c r="L240" s="8"/>
      <c r="M240" s="8"/>
      <c r="N240" s="8"/>
      <c r="O240" s="8"/>
      <c r="P240" s="8"/>
    </row>
    <row r="241" customFormat="false" ht="15" hidden="false" customHeight="false" outlineLevel="0" collapsed="false">
      <c r="A241" s="9"/>
      <c r="B241" s="8"/>
      <c r="C241" s="8"/>
      <c r="D241" s="8"/>
      <c r="E241" s="8"/>
      <c r="F241" s="15"/>
      <c r="G241" s="8"/>
      <c r="H241" s="8"/>
      <c r="I241" s="8"/>
      <c r="J241" s="8"/>
      <c r="K241" s="8"/>
      <c r="L241" s="8"/>
      <c r="M241" s="8"/>
      <c r="N241" s="8"/>
      <c r="O241" s="8"/>
      <c r="P241" s="8"/>
    </row>
    <row r="242" customFormat="false" ht="15" hidden="false" customHeight="false" outlineLevel="0" collapsed="false">
      <c r="A242" s="9"/>
      <c r="B242" s="8"/>
      <c r="C242" s="8"/>
      <c r="D242" s="8"/>
      <c r="E242" s="8"/>
      <c r="F242" s="15"/>
      <c r="G242" s="8"/>
      <c r="H242" s="8"/>
      <c r="I242" s="8"/>
      <c r="J242" s="8"/>
      <c r="K242" s="8"/>
      <c r="L242" s="8"/>
      <c r="M242" s="8"/>
      <c r="N242" s="8"/>
      <c r="O242" s="8"/>
      <c r="P242" s="8"/>
    </row>
    <row r="243" customFormat="false" ht="15" hidden="false" customHeight="false" outlineLevel="0" collapsed="false">
      <c r="A243" s="9"/>
      <c r="B243" s="8"/>
      <c r="C243" s="8"/>
      <c r="D243" s="8"/>
      <c r="E243" s="8"/>
      <c r="F243" s="15"/>
      <c r="G243" s="8"/>
      <c r="H243" s="8"/>
      <c r="I243" s="8"/>
      <c r="J243" s="8"/>
      <c r="K243" s="8"/>
      <c r="L243" s="8"/>
      <c r="M243" s="8"/>
      <c r="N243" s="8"/>
      <c r="O243" s="8"/>
      <c r="P243" s="8"/>
    </row>
    <row r="244" customFormat="false" ht="15" hidden="false" customHeight="false" outlineLevel="0" collapsed="false">
      <c r="A244" s="9"/>
      <c r="B244" s="8"/>
      <c r="C244" s="8"/>
      <c r="D244" s="8"/>
      <c r="E244" s="8"/>
      <c r="F244" s="15"/>
      <c r="G244" s="8"/>
      <c r="H244" s="8"/>
      <c r="I244" s="8"/>
      <c r="J244" s="8"/>
      <c r="K244" s="8"/>
      <c r="L244" s="8"/>
      <c r="M244" s="8"/>
      <c r="N244" s="8"/>
      <c r="O244" s="8"/>
      <c r="P244" s="8"/>
    </row>
    <row r="245" customFormat="false" ht="15" hidden="false" customHeight="false" outlineLevel="0" collapsed="false">
      <c r="A245" s="9"/>
      <c r="B245" s="8"/>
      <c r="C245" s="8"/>
      <c r="D245" s="8"/>
      <c r="E245" s="8"/>
      <c r="F245" s="15"/>
      <c r="G245" s="8"/>
      <c r="H245" s="8"/>
      <c r="I245" s="8"/>
      <c r="J245" s="8"/>
      <c r="K245" s="8"/>
      <c r="L245" s="8"/>
      <c r="M245" s="8"/>
      <c r="N245" s="8"/>
      <c r="O245" s="8"/>
      <c r="P245" s="8"/>
    </row>
    <row r="246" customFormat="false" ht="15" hidden="false" customHeight="false" outlineLevel="0" collapsed="false">
      <c r="A246" s="9"/>
      <c r="B246" s="8"/>
      <c r="C246" s="8"/>
      <c r="D246" s="8"/>
      <c r="E246" s="8"/>
      <c r="F246" s="15"/>
      <c r="G246" s="8"/>
      <c r="H246" s="8"/>
      <c r="I246" s="8"/>
      <c r="J246" s="8"/>
      <c r="K246" s="8"/>
      <c r="L246" s="8"/>
      <c r="M246" s="8"/>
      <c r="N246" s="8"/>
      <c r="O246" s="8"/>
      <c r="P246" s="8"/>
    </row>
    <row r="247" customFormat="false" ht="15" hidden="false" customHeight="false" outlineLevel="0" collapsed="false">
      <c r="A247" s="9"/>
      <c r="B247" s="8"/>
      <c r="C247" s="8"/>
      <c r="D247" s="8"/>
      <c r="E247" s="8"/>
      <c r="F247" s="15"/>
      <c r="G247" s="8"/>
      <c r="H247" s="8"/>
      <c r="I247" s="8"/>
      <c r="J247" s="8"/>
      <c r="K247" s="8"/>
      <c r="L247" s="8"/>
      <c r="M247" s="8"/>
      <c r="N247" s="8"/>
      <c r="O247" s="8"/>
      <c r="P247" s="8"/>
    </row>
    <row r="248" customFormat="false" ht="15" hidden="false" customHeight="false" outlineLevel="0" collapsed="false">
      <c r="A248" s="9"/>
      <c r="B248" s="8"/>
      <c r="C248" s="8"/>
      <c r="D248" s="8"/>
      <c r="E248" s="8"/>
      <c r="F248" s="15"/>
      <c r="G248" s="8"/>
      <c r="H248" s="8"/>
      <c r="I248" s="8"/>
      <c r="J248" s="8"/>
      <c r="K248" s="8"/>
      <c r="L248" s="8"/>
      <c r="M248" s="8"/>
      <c r="N248" s="8"/>
      <c r="O248" s="8"/>
      <c r="P248" s="8"/>
    </row>
    <row r="249" customFormat="false" ht="15" hidden="false" customHeight="false" outlineLevel="0" collapsed="false">
      <c r="A249" s="9"/>
      <c r="B249" s="8"/>
      <c r="C249" s="8"/>
      <c r="D249" s="8"/>
      <c r="E249" s="8"/>
      <c r="F249" s="15"/>
      <c r="G249" s="8"/>
      <c r="H249" s="8"/>
      <c r="I249" s="8"/>
      <c r="J249" s="8"/>
      <c r="K249" s="8"/>
      <c r="L249" s="8"/>
      <c r="M249" s="8"/>
      <c r="N249" s="8"/>
      <c r="O249" s="8"/>
      <c r="P249" s="8"/>
    </row>
    <row r="250" customFormat="false" ht="15" hidden="false" customHeight="false" outlineLevel="0" collapsed="false">
      <c r="A250" s="9"/>
      <c r="B250" s="8"/>
      <c r="C250" s="8"/>
      <c r="D250" s="8"/>
      <c r="E250" s="8"/>
      <c r="F250" s="15"/>
      <c r="G250" s="8"/>
      <c r="H250" s="8"/>
      <c r="I250" s="8"/>
      <c r="J250" s="8"/>
      <c r="K250" s="8"/>
      <c r="L250" s="8"/>
      <c r="M250" s="8"/>
      <c r="N250" s="8"/>
      <c r="O250" s="8"/>
      <c r="P250" s="8"/>
    </row>
    <row r="251" customFormat="false" ht="15" hidden="false" customHeight="false" outlineLevel="0" collapsed="false">
      <c r="A251" s="9"/>
      <c r="B251" s="8"/>
      <c r="C251" s="8"/>
      <c r="D251" s="8"/>
      <c r="E251" s="8"/>
      <c r="F251" s="15"/>
      <c r="G251" s="8"/>
      <c r="H251" s="8"/>
      <c r="I251" s="8"/>
      <c r="J251" s="8"/>
      <c r="K251" s="8"/>
      <c r="L251" s="8"/>
      <c r="M251" s="8"/>
      <c r="N251" s="8"/>
      <c r="O251" s="8"/>
      <c r="P251" s="8"/>
    </row>
    <row r="252" customFormat="false" ht="15" hidden="false" customHeight="false" outlineLevel="0" collapsed="false">
      <c r="A252" s="9"/>
      <c r="B252" s="8"/>
      <c r="C252" s="8"/>
      <c r="D252" s="8"/>
      <c r="E252" s="8"/>
      <c r="F252" s="15"/>
      <c r="G252" s="8"/>
      <c r="H252" s="8"/>
      <c r="I252" s="8"/>
      <c r="J252" s="8"/>
      <c r="K252" s="8"/>
      <c r="L252" s="8"/>
      <c r="M252" s="8"/>
      <c r="N252" s="8"/>
      <c r="O252" s="8"/>
      <c r="P252" s="8"/>
    </row>
    <row r="253" customFormat="false" ht="15" hidden="false" customHeight="false" outlineLevel="0" collapsed="false">
      <c r="A253" s="9"/>
      <c r="B253" s="8"/>
      <c r="C253" s="8"/>
      <c r="D253" s="8"/>
      <c r="E253" s="8"/>
      <c r="F253" s="15"/>
      <c r="G253" s="8"/>
      <c r="H253" s="8"/>
      <c r="I253" s="8"/>
      <c r="J253" s="8"/>
      <c r="K253" s="8"/>
      <c r="L253" s="8"/>
      <c r="M253" s="8"/>
      <c r="N253" s="8"/>
      <c r="O253" s="8"/>
      <c r="P253" s="8"/>
    </row>
    <row r="254" customFormat="false" ht="15" hidden="false" customHeight="false" outlineLevel="0" collapsed="false">
      <c r="A254" s="9"/>
      <c r="B254" s="8"/>
      <c r="C254" s="8"/>
      <c r="D254" s="8"/>
      <c r="E254" s="8"/>
      <c r="F254" s="15"/>
      <c r="G254" s="8"/>
      <c r="H254" s="8"/>
      <c r="I254" s="8"/>
      <c r="J254" s="8"/>
      <c r="K254" s="8"/>
      <c r="L254" s="8"/>
      <c r="M254" s="8"/>
      <c r="N254" s="8"/>
      <c r="O254" s="8"/>
      <c r="P254" s="8"/>
    </row>
    <row r="255" customFormat="false" ht="15" hidden="false" customHeight="false" outlineLevel="0" collapsed="false">
      <c r="A255" s="9"/>
      <c r="B255" s="8"/>
      <c r="C255" s="8"/>
      <c r="D255" s="8"/>
      <c r="E255" s="8"/>
      <c r="F255" s="15"/>
      <c r="G255" s="8"/>
      <c r="H255" s="8"/>
      <c r="I255" s="8"/>
      <c r="J255" s="8"/>
      <c r="K255" s="8"/>
      <c r="L255" s="8"/>
      <c r="M255" s="8"/>
      <c r="N255" s="8"/>
      <c r="O255" s="8"/>
      <c r="P255" s="8"/>
    </row>
    <row r="256" customFormat="false" ht="15" hidden="false" customHeight="false" outlineLevel="0" collapsed="false">
      <c r="A256" s="9"/>
      <c r="B256" s="8"/>
      <c r="C256" s="8"/>
      <c r="D256" s="8"/>
      <c r="E256" s="8"/>
      <c r="F256" s="15"/>
      <c r="G256" s="8"/>
      <c r="H256" s="8"/>
      <c r="I256" s="8"/>
      <c r="J256" s="8"/>
      <c r="K256" s="8"/>
      <c r="L256" s="8"/>
      <c r="M256" s="8"/>
      <c r="N256" s="8"/>
      <c r="O256" s="8"/>
      <c r="P256" s="8"/>
    </row>
    <row r="257" customFormat="false" ht="15" hidden="false" customHeight="false" outlineLevel="0" collapsed="false">
      <c r="A257" s="9"/>
      <c r="B257" s="8"/>
      <c r="C257" s="8"/>
      <c r="D257" s="8"/>
      <c r="E257" s="8"/>
      <c r="F257" s="15"/>
      <c r="G257" s="8"/>
      <c r="H257" s="8"/>
      <c r="I257" s="8"/>
      <c r="J257" s="8"/>
      <c r="K257" s="8"/>
      <c r="L257" s="8"/>
      <c r="M257" s="8"/>
      <c r="N257" s="8"/>
      <c r="O257" s="8"/>
      <c r="P257" s="8"/>
    </row>
    <row r="258" customFormat="false" ht="15" hidden="false" customHeight="false" outlineLevel="0" collapsed="false">
      <c r="A258" s="9"/>
      <c r="B258" s="8"/>
      <c r="C258" s="8"/>
      <c r="D258" s="8"/>
      <c r="E258" s="8"/>
      <c r="F258" s="15"/>
      <c r="G258" s="8"/>
      <c r="H258" s="8"/>
      <c r="I258" s="8"/>
      <c r="J258" s="8"/>
      <c r="K258" s="8"/>
      <c r="L258" s="8"/>
      <c r="M258" s="8"/>
      <c r="N258" s="8"/>
      <c r="O258" s="8"/>
      <c r="P258" s="8"/>
    </row>
    <row r="259" customFormat="false" ht="15" hidden="false" customHeight="false" outlineLevel="0" collapsed="false">
      <c r="A259" s="9"/>
      <c r="B259" s="8"/>
      <c r="C259" s="8"/>
      <c r="D259" s="8"/>
      <c r="E259" s="8"/>
      <c r="F259" s="15"/>
      <c r="G259" s="8"/>
      <c r="H259" s="8"/>
      <c r="I259" s="8"/>
      <c r="J259" s="8"/>
      <c r="K259" s="8"/>
      <c r="L259" s="8"/>
      <c r="M259" s="8"/>
      <c r="N259" s="8"/>
      <c r="O259" s="8"/>
      <c r="P259" s="8"/>
    </row>
    <row r="260" customFormat="false" ht="15" hidden="false" customHeight="false" outlineLevel="0" collapsed="false">
      <c r="A260" s="9"/>
      <c r="B260" s="8"/>
      <c r="C260" s="8"/>
      <c r="D260" s="8"/>
      <c r="E260" s="8"/>
      <c r="F260" s="15"/>
      <c r="G260" s="8"/>
      <c r="H260" s="8"/>
      <c r="I260" s="8"/>
      <c r="J260" s="8"/>
      <c r="K260" s="8"/>
      <c r="L260" s="8"/>
      <c r="M260" s="8"/>
      <c r="N260" s="8"/>
      <c r="O260" s="8"/>
      <c r="P260" s="8"/>
    </row>
    <row r="261" customFormat="false" ht="15" hidden="false" customHeight="false" outlineLevel="0" collapsed="false">
      <c r="A261" s="9"/>
      <c r="B261" s="8"/>
      <c r="C261" s="8"/>
      <c r="D261" s="8"/>
      <c r="E261" s="8"/>
      <c r="F261" s="15"/>
      <c r="G261" s="8"/>
      <c r="H261" s="8"/>
      <c r="I261" s="8"/>
      <c r="J261" s="8"/>
      <c r="K261" s="8"/>
      <c r="L261" s="8"/>
      <c r="M261" s="8"/>
      <c r="N261" s="8"/>
      <c r="O261" s="8"/>
      <c r="P261" s="8"/>
    </row>
    <row r="262" customFormat="false" ht="15" hidden="false" customHeight="false" outlineLevel="0" collapsed="false">
      <c r="A262" s="9"/>
      <c r="B262" s="8"/>
      <c r="C262" s="8"/>
      <c r="D262" s="8"/>
      <c r="E262" s="8"/>
      <c r="F262" s="15"/>
      <c r="G262" s="8"/>
      <c r="H262" s="8"/>
      <c r="I262" s="8"/>
      <c r="J262" s="8"/>
      <c r="K262" s="8"/>
      <c r="L262" s="8"/>
      <c r="M262" s="8"/>
      <c r="N262" s="8"/>
      <c r="O262" s="8"/>
      <c r="P262" s="8"/>
    </row>
    <row r="263" customFormat="false" ht="15" hidden="false" customHeight="false" outlineLevel="0" collapsed="false">
      <c r="A263" s="9"/>
      <c r="B263" s="8"/>
      <c r="C263" s="8"/>
      <c r="D263" s="8"/>
      <c r="E263" s="8"/>
      <c r="F263" s="15"/>
      <c r="G263" s="8"/>
      <c r="H263" s="8"/>
      <c r="I263" s="8"/>
      <c r="J263" s="8"/>
      <c r="K263" s="8"/>
      <c r="L263" s="8"/>
      <c r="M263" s="8"/>
      <c r="N263" s="8"/>
      <c r="O263" s="8"/>
      <c r="P263" s="8"/>
    </row>
    <row r="264" customFormat="false" ht="15" hidden="false" customHeight="false" outlineLevel="0" collapsed="false">
      <c r="A264" s="9"/>
      <c r="B264" s="8"/>
      <c r="C264" s="8"/>
      <c r="D264" s="8"/>
      <c r="E264" s="8"/>
      <c r="F264" s="15"/>
      <c r="G264" s="8"/>
      <c r="H264" s="8"/>
      <c r="I264" s="8"/>
      <c r="J264" s="8"/>
      <c r="K264" s="8"/>
      <c r="L264" s="8"/>
      <c r="M264" s="8"/>
      <c r="N264" s="8"/>
      <c r="O264" s="8"/>
      <c r="P264" s="8"/>
    </row>
    <row r="265" customFormat="false" ht="15" hidden="false" customHeight="false" outlineLevel="0" collapsed="false">
      <c r="A265" s="9"/>
      <c r="B265" s="8"/>
      <c r="C265" s="8"/>
      <c r="D265" s="8"/>
      <c r="E265" s="8"/>
      <c r="F265" s="15"/>
      <c r="G265" s="8"/>
      <c r="H265" s="8"/>
      <c r="I265" s="8"/>
      <c r="J265" s="8"/>
      <c r="K265" s="8"/>
      <c r="L265" s="8"/>
      <c r="M265" s="8"/>
      <c r="N265" s="8"/>
      <c r="O265" s="8"/>
      <c r="P265" s="8"/>
    </row>
    <row r="266" customFormat="false" ht="15" hidden="false" customHeight="false" outlineLevel="0" collapsed="false">
      <c r="A266" s="9"/>
      <c r="B266" s="8"/>
      <c r="C266" s="8"/>
      <c r="D266" s="8"/>
      <c r="E266" s="8"/>
      <c r="F266" s="15"/>
      <c r="G266" s="8"/>
      <c r="H266" s="8"/>
      <c r="I266" s="8"/>
      <c r="J266" s="8"/>
      <c r="K266" s="8"/>
      <c r="L266" s="8"/>
      <c r="M266" s="8"/>
      <c r="N266" s="8"/>
      <c r="O266" s="8"/>
      <c r="P266" s="8"/>
    </row>
    <row r="267" customFormat="false" ht="15" hidden="false" customHeight="false" outlineLevel="0" collapsed="false">
      <c r="A267" s="9"/>
      <c r="B267" s="8"/>
      <c r="C267" s="8"/>
      <c r="D267" s="8"/>
      <c r="E267" s="8"/>
      <c r="F267" s="15"/>
      <c r="G267" s="8"/>
      <c r="H267" s="8"/>
      <c r="I267" s="8"/>
      <c r="J267" s="8"/>
      <c r="K267" s="8"/>
      <c r="L267" s="8"/>
      <c r="M267" s="8"/>
      <c r="N267" s="8"/>
      <c r="O267" s="8"/>
      <c r="P267" s="8"/>
    </row>
    <row r="268" customFormat="false" ht="15" hidden="false" customHeight="false" outlineLevel="0" collapsed="false">
      <c r="A268" s="9"/>
      <c r="B268" s="8"/>
      <c r="C268" s="8"/>
      <c r="D268" s="8"/>
      <c r="E268" s="8"/>
      <c r="F268" s="15"/>
      <c r="G268" s="8"/>
      <c r="H268" s="8"/>
      <c r="I268" s="8"/>
      <c r="J268" s="8"/>
      <c r="K268" s="8"/>
      <c r="L268" s="8"/>
      <c r="M268" s="8"/>
      <c r="N268" s="8"/>
      <c r="O268" s="8"/>
      <c r="P268" s="8"/>
    </row>
    <row r="269" customFormat="false" ht="15" hidden="false" customHeight="false" outlineLevel="0" collapsed="false">
      <c r="A269" s="9"/>
      <c r="B269" s="8"/>
      <c r="C269" s="8"/>
      <c r="D269" s="8"/>
      <c r="E269" s="8"/>
      <c r="F269" s="15"/>
      <c r="G269" s="8"/>
      <c r="H269" s="8"/>
      <c r="I269" s="8"/>
      <c r="J269" s="8"/>
      <c r="K269" s="8"/>
      <c r="L269" s="8"/>
      <c r="M269" s="8"/>
      <c r="N269" s="8"/>
      <c r="O269" s="8"/>
      <c r="P269" s="8"/>
    </row>
    <row r="270" customFormat="false" ht="15" hidden="false" customHeight="false" outlineLevel="0" collapsed="false">
      <c r="A270" s="9"/>
      <c r="B270" s="8"/>
      <c r="C270" s="8"/>
      <c r="D270" s="8"/>
      <c r="E270" s="8"/>
      <c r="F270" s="15"/>
      <c r="G270" s="8"/>
      <c r="H270" s="8"/>
      <c r="I270" s="8"/>
      <c r="J270" s="8"/>
      <c r="K270" s="8"/>
      <c r="L270" s="8"/>
      <c r="M270" s="8"/>
      <c r="N270" s="8"/>
      <c r="O270" s="8"/>
      <c r="P270" s="8"/>
    </row>
    <row r="271" customFormat="false" ht="15" hidden="false" customHeight="false" outlineLevel="0" collapsed="false">
      <c r="A271" s="9"/>
      <c r="B271" s="8"/>
      <c r="C271" s="8"/>
      <c r="D271" s="8"/>
      <c r="E271" s="8"/>
      <c r="F271" s="15"/>
      <c r="G271" s="8"/>
      <c r="H271" s="8"/>
      <c r="I271" s="8"/>
      <c r="J271" s="8"/>
      <c r="K271" s="8"/>
      <c r="L271" s="8"/>
      <c r="M271" s="8"/>
      <c r="N271" s="8"/>
      <c r="O271" s="8"/>
      <c r="P271" s="8"/>
    </row>
    <row r="272" customFormat="false" ht="15" hidden="false" customHeight="false" outlineLevel="0" collapsed="false">
      <c r="A272" s="9"/>
      <c r="B272" s="8"/>
      <c r="C272" s="8"/>
      <c r="D272" s="8"/>
      <c r="E272" s="8"/>
      <c r="F272" s="15"/>
      <c r="G272" s="8"/>
      <c r="H272" s="8"/>
      <c r="I272" s="8"/>
      <c r="J272" s="8"/>
      <c r="K272" s="8"/>
      <c r="L272" s="8"/>
      <c r="M272" s="8"/>
      <c r="N272" s="8"/>
      <c r="O272" s="8"/>
      <c r="P272" s="8"/>
    </row>
    <row r="273" customFormat="false" ht="15" hidden="false" customHeight="false" outlineLevel="0" collapsed="false">
      <c r="A273" s="9"/>
      <c r="B273" s="8"/>
      <c r="C273" s="8"/>
      <c r="D273" s="8"/>
      <c r="E273" s="8"/>
      <c r="F273" s="15"/>
      <c r="G273" s="8"/>
      <c r="H273" s="8"/>
      <c r="I273" s="8"/>
      <c r="J273" s="8"/>
      <c r="K273" s="8"/>
      <c r="L273" s="8"/>
      <c r="M273" s="8"/>
      <c r="N273" s="8"/>
      <c r="O273" s="8"/>
      <c r="P273" s="8"/>
    </row>
    <row r="274" customFormat="false" ht="15" hidden="false" customHeight="false" outlineLevel="0" collapsed="false">
      <c r="A274" s="9"/>
      <c r="B274" s="8"/>
      <c r="C274" s="8"/>
      <c r="D274" s="8"/>
      <c r="E274" s="8"/>
      <c r="F274" s="15"/>
      <c r="G274" s="8"/>
      <c r="H274" s="8"/>
      <c r="I274" s="8"/>
      <c r="J274" s="8"/>
      <c r="K274" s="8"/>
      <c r="L274" s="8"/>
      <c r="M274" s="8"/>
      <c r="N274" s="8"/>
      <c r="O274" s="8"/>
      <c r="P274" s="8"/>
    </row>
    <row r="275" customFormat="false" ht="15" hidden="false" customHeight="false" outlineLevel="0" collapsed="false">
      <c r="A275" s="9"/>
      <c r="B275" s="8"/>
      <c r="C275" s="8"/>
      <c r="D275" s="8"/>
      <c r="E275" s="8"/>
      <c r="F275" s="15"/>
      <c r="G275" s="8"/>
      <c r="H275" s="8"/>
      <c r="I275" s="8"/>
      <c r="J275" s="8"/>
      <c r="K275" s="8"/>
      <c r="L275" s="8"/>
      <c r="M275" s="8"/>
      <c r="N275" s="8"/>
      <c r="O275" s="8"/>
      <c r="P275" s="8"/>
    </row>
    <row r="276" customFormat="false" ht="15" hidden="false" customHeight="false" outlineLevel="0" collapsed="false">
      <c r="A276" s="9"/>
      <c r="B276" s="8"/>
      <c r="C276" s="8"/>
      <c r="D276" s="8"/>
      <c r="E276" s="8"/>
      <c r="F276" s="15"/>
      <c r="G276" s="8"/>
      <c r="H276" s="8"/>
      <c r="I276" s="8"/>
      <c r="J276" s="8"/>
      <c r="K276" s="8"/>
      <c r="L276" s="8"/>
      <c r="M276" s="8"/>
      <c r="N276" s="8"/>
      <c r="O276" s="8"/>
      <c r="P276" s="8"/>
    </row>
    <row r="277" customFormat="false" ht="15" hidden="false" customHeight="false" outlineLevel="0" collapsed="false">
      <c r="A277" s="9"/>
      <c r="B277" s="8"/>
      <c r="C277" s="8"/>
      <c r="D277" s="8"/>
      <c r="E277" s="8"/>
      <c r="F277" s="15"/>
      <c r="G277" s="8"/>
      <c r="H277" s="8"/>
      <c r="I277" s="8"/>
      <c r="J277" s="8"/>
      <c r="K277" s="8"/>
      <c r="L277" s="8"/>
      <c r="M277" s="8"/>
      <c r="N277" s="8"/>
      <c r="O277" s="8"/>
      <c r="P277" s="8"/>
    </row>
    <row r="278" customFormat="false" ht="15" hidden="false" customHeight="false" outlineLevel="0" collapsed="false">
      <c r="A278" s="9"/>
      <c r="B278" s="8"/>
      <c r="C278" s="8"/>
      <c r="D278" s="8"/>
      <c r="E278" s="8"/>
      <c r="F278" s="15"/>
      <c r="G278" s="8"/>
      <c r="H278" s="8"/>
      <c r="I278" s="8"/>
      <c r="J278" s="8"/>
      <c r="K278" s="8"/>
      <c r="L278" s="8"/>
      <c r="M278" s="8"/>
      <c r="N278" s="8"/>
      <c r="O278" s="8"/>
      <c r="P278" s="8"/>
    </row>
    <row r="279" customFormat="false" ht="15" hidden="false" customHeight="false" outlineLevel="0" collapsed="false">
      <c r="A279" s="9"/>
      <c r="B279" s="8"/>
      <c r="C279" s="8"/>
      <c r="D279" s="8"/>
      <c r="E279" s="8"/>
      <c r="F279" s="15"/>
      <c r="G279" s="8"/>
      <c r="H279" s="8"/>
      <c r="I279" s="8"/>
      <c r="J279" s="8"/>
      <c r="K279" s="8"/>
      <c r="L279" s="8"/>
      <c r="M279" s="8"/>
      <c r="N279" s="8"/>
      <c r="O279" s="8"/>
      <c r="P279" s="8"/>
    </row>
    <row r="280" customFormat="false" ht="15" hidden="false" customHeight="false" outlineLevel="0" collapsed="false">
      <c r="A280" s="9"/>
      <c r="B280" s="8"/>
      <c r="C280" s="8"/>
      <c r="D280" s="8"/>
      <c r="E280" s="8"/>
      <c r="F280" s="15"/>
      <c r="G280" s="8"/>
      <c r="H280" s="8"/>
      <c r="I280" s="8"/>
      <c r="J280" s="8"/>
      <c r="K280" s="8"/>
      <c r="L280" s="8"/>
      <c r="M280" s="8"/>
      <c r="N280" s="8"/>
      <c r="O280" s="8"/>
      <c r="P280" s="8"/>
    </row>
    <row r="281" customFormat="false" ht="15" hidden="false" customHeight="false" outlineLevel="0" collapsed="false">
      <c r="A281" s="9"/>
      <c r="B281" s="8"/>
      <c r="C281" s="8"/>
      <c r="D281" s="8"/>
      <c r="E281" s="8"/>
      <c r="F281" s="15"/>
      <c r="G281" s="8"/>
      <c r="H281" s="8"/>
      <c r="I281" s="8"/>
      <c r="J281" s="8"/>
      <c r="K281" s="8"/>
      <c r="L281" s="8"/>
      <c r="M281" s="8"/>
      <c r="N281" s="8"/>
      <c r="O281" s="8"/>
      <c r="P281" s="8"/>
    </row>
    <row r="282" customFormat="false" ht="15" hidden="false" customHeight="false" outlineLevel="0" collapsed="false">
      <c r="A282" s="9"/>
      <c r="B282" s="8"/>
      <c r="C282" s="8"/>
      <c r="D282" s="8"/>
      <c r="E282" s="8"/>
      <c r="F282" s="15"/>
      <c r="G282" s="8"/>
      <c r="H282" s="8"/>
      <c r="I282" s="8"/>
      <c r="J282" s="8"/>
      <c r="K282" s="8"/>
      <c r="L282" s="8"/>
      <c r="M282" s="8"/>
      <c r="N282" s="8"/>
      <c r="O282" s="8"/>
      <c r="P282" s="8"/>
    </row>
    <row r="283" customFormat="false" ht="15" hidden="false" customHeight="false" outlineLevel="0" collapsed="false">
      <c r="A283" s="9"/>
      <c r="B283" s="8"/>
      <c r="C283" s="8"/>
      <c r="D283" s="8"/>
      <c r="E283" s="8"/>
      <c r="F283" s="15"/>
      <c r="G283" s="8"/>
      <c r="H283" s="8"/>
      <c r="I283" s="8"/>
      <c r="J283" s="8"/>
      <c r="K283" s="8"/>
      <c r="L283" s="8"/>
      <c r="M283" s="8"/>
      <c r="N283" s="8"/>
      <c r="O283" s="8"/>
      <c r="P283" s="8"/>
    </row>
    <row r="284" customFormat="false" ht="15" hidden="false" customHeight="false" outlineLevel="0" collapsed="false">
      <c r="A284" s="9"/>
      <c r="B284" s="8"/>
      <c r="C284" s="8"/>
      <c r="D284" s="8"/>
      <c r="E284" s="8"/>
      <c r="F284" s="15"/>
      <c r="G284" s="8"/>
      <c r="H284" s="8"/>
      <c r="I284" s="8"/>
      <c r="J284" s="8"/>
      <c r="K284" s="8"/>
      <c r="L284" s="8"/>
      <c r="M284" s="8"/>
      <c r="N284" s="8"/>
      <c r="O284" s="8"/>
      <c r="P284" s="8"/>
    </row>
    <row r="285" customFormat="false" ht="15" hidden="false" customHeight="false" outlineLevel="0" collapsed="false">
      <c r="A285" s="9"/>
      <c r="B285" s="8"/>
      <c r="C285" s="8"/>
      <c r="D285" s="8"/>
      <c r="E285" s="8"/>
      <c r="F285" s="15"/>
      <c r="G285" s="8"/>
      <c r="H285" s="8"/>
      <c r="I285" s="8"/>
      <c r="J285" s="8"/>
      <c r="K285" s="8"/>
      <c r="L285" s="8"/>
      <c r="M285" s="8"/>
      <c r="N285" s="8"/>
      <c r="O285" s="8"/>
      <c r="P285" s="8"/>
    </row>
    <row r="286" customFormat="false" ht="15" hidden="false" customHeight="false" outlineLevel="0" collapsed="false">
      <c r="A286" s="9"/>
      <c r="B286" s="8"/>
      <c r="C286" s="8"/>
      <c r="D286" s="8"/>
      <c r="E286" s="8"/>
      <c r="F286" s="15"/>
      <c r="G286" s="8"/>
      <c r="H286" s="8"/>
      <c r="I286" s="8"/>
      <c r="J286" s="8"/>
      <c r="K286" s="8"/>
      <c r="L286" s="8"/>
      <c r="M286" s="8"/>
      <c r="N286" s="8"/>
      <c r="O286" s="8"/>
      <c r="P286" s="8"/>
    </row>
    <row r="287" customFormat="false" ht="15" hidden="false" customHeight="false" outlineLevel="0" collapsed="false">
      <c r="A287" s="9"/>
      <c r="B287" s="8"/>
      <c r="C287" s="8"/>
      <c r="D287" s="8"/>
      <c r="E287" s="8"/>
      <c r="F287" s="15"/>
      <c r="G287" s="8"/>
      <c r="H287" s="8"/>
      <c r="I287" s="8"/>
      <c r="J287" s="8"/>
      <c r="K287" s="8"/>
      <c r="L287" s="8"/>
      <c r="M287" s="8"/>
      <c r="N287" s="8"/>
      <c r="O287" s="8"/>
      <c r="P287" s="8"/>
    </row>
    <row r="288" customFormat="false" ht="15" hidden="false" customHeight="false" outlineLevel="0" collapsed="false">
      <c r="A288" s="9"/>
      <c r="B288" s="8"/>
      <c r="C288" s="8"/>
      <c r="D288" s="8"/>
      <c r="E288" s="8"/>
      <c r="F288" s="15"/>
      <c r="G288" s="8"/>
      <c r="H288" s="8"/>
      <c r="I288" s="8"/>
      <c r="J288" s="8"/>
      <c r="K288" s="8"/>
      <c r="L288" s="8"/>
      <c r="M288" s="8"/>
      <c r="N288" s="8"/>
      <c r="O288" s="8"/>
      <c r="P288" s="8"/>
    </row>
    <row r="289" customFormat="false" ht="15" hidden="false" customHeight="false" outlineLevel="0" collapsed="false">
      <c r="A289" s="9"/>
      <c r="B289" s="8"/>
      <c r="C289" s="8"/>
      <c r="D289" s="8"/>
      <c r="E289" s="8"/>
      <c r="F289" s="15"/>
      <c r="G289" s="8"/>
      <c r="H289" s="8"/>
      <c r="I289" s="8"/>
      <c r="J289" s="8"/>
      <c r="K289" s="8"/>
      <c r="L289" s="8"/>
      <c r="M289" s="8"/>
      <c r="N289" s="8"/>
      <c r="O289" s="8"/>
      <c r="P289" s="8"/>
    </row>
    <row r="290" customFormat="false" ht="15" hidden="false" customHeight="false" outlineLevel="0" collapsed="false">
      <c r="A290" s="9"/>
      <c r="B290" s="8"/>
      <c r="C290" s="8"/>
      <c r="D290" s="8"/>
      <c r="E290" s="8"/>
      <c r="F290" s="15"/>
      <c r="G290" s="8"/>
      <c r="H290" s="8"/>
      <c r="I290" s="8"/>
      <c r="J290" s="8"/>
      <c r="K290" s="8"/>
      <c r="L290" s="8"/>
      <c r="M290" s="8"/>
      <c r="N290" s="8"/>
      <c r="O290" s="8"/>
      <c r="P290" s="8"/>
    </row>
    <row r="291" customFormat="false" ht="15" hidden="false" customHeight="false" outlineLevel="0" collapsed="false">
      <c r="A291" s="9"/>
      <c r="B291" s="8"/>
      <c r="C291" s="8"/>
      <c r="D291" s="8"/>
      <c r="E291" s="8"/>
      <c r="F291" s="15"/>
      <c r="G291" s="8"/>
      <c r="H291" s="8"/>
      <c r="I291" s="8"/>
      <c r="J291" s="8"/>
      <c r="K291" s="8"/>
      <c r="L291" s="8"/>
      <c r="M291" s="8"/>
      <c r="N291" s="8"/>
      <c r="O291" s="8"/>
      <c r="P291" s="8"/>
    </row>
    <row r="292" customFormat="false" ht="15" hidden="false" customHeight="false" outlineLevel="0" collapsed="false">
      <c r="A292" s="9"/>
      <c r="B292" s="8"/>
      <c r="C292" s="8"/>
      <c r="D292" s="8"/>
      <c r="E292" s="8"/>
      <c r="F292" s="15"/>
      <c r="G292" s="8"/>
      <c r="H292" s="8"/>
      <c r="I292" s="8"/>
      <c r="J292" s="8"/>
      <c r="K292" s="8"/>
      <c r="L292" s="8"/>
      <c r="M292" s="8"/>
      <c r="N292" s="8"/>
      <c r="O292" s="8"/>
      <c r="P292" s="8"/>
    </row>
    <row r="293" customFormat="false" ht="15" hidden="false" customHeight="false" outlineLevel="0" collapsed="false">
      <c r="A293" s="9"/>
      <c r="B293" s="8"/>
      <c r="C293" s="8"/>
      <c r="D293" s="8"/>
      <c r="E293" s="8"/>
      <c r="F293" s="15"/>
      <c r="G293" s="8"/>
      <c r="H293" s="8"/>
      <c r="I293" s="8"/>
      <c r="J293" s="8"/>
      <c r="K293" s="8"/>
      <c r="L293" s="8"/>
      <c r="M293" s="8"/>
      <c r="N293" s="8"/>
      <c r="O293" s="8"/>
      <c r="P293" s="8"/>
    </row>
    <row r="294" customFormat="false" ht="15" hidden="false" customHeight="false" outlineLevel="0" collapsed="false">
      <c r="A294" s="9"/>
      <c r="B294" s="8"/>
      <c r="C294" s="8"/>
      <c r="D294" s="8"/>
      <c r="E294" s="8"/>
      <c r="F294" s="15"/>
      <c r="G294" s="8"/>
      <c r="H294" s="8"/>
      <c r="I294" s="8"/>
      <c r="J294" s="8"/>
      <c r="K294" s="8"/>
      <c r="L294" s="8"/>
      <c r="M294" s="8"/>
      <c r="N294" s="8"/>
      <c r="O294" s="8"/>
      <c r="P294" s="8"/>
    </row>
    <row r="295" customFormat="false" ht="15" hidden="false" customHeight="false" outlineLevel="0" collapsed="false">
      <c r="A295" s="9"/>
      <c r="B295" s="8"/>
      <c r="C295" s="8"/>
      <c r="D295" s="8"/>
      <c r="E295" s="8"/>
      <c r="F295" s="15"/>
      <c r="G295" s="8"/>
      <c r="H295" s="8"/>
      <c r="I295" s="8"/>
      <c r="J295" s="8"/>
      <c r="K295" s="8"/>
      <c r="L295" s="8"/>
      <c r="M295" s="8"/>
      <c r="N295" s="8"/>
      <c r="O295" s="8"/>
      <c r="P295" s="8"/>
    </row>
    <row r="296" customFormat="false" ht="15" hidden="false" customHeight="false" outlineLevel="0" collapsed="false">
      <c r="A296" s="9"/>
      <c r="B296" s="8"/>
      <c r="C296" s="8"/>
      <c r="D296" s="8"/>
      <c r="E296" s="8"/>
      <c r="F296" s="15"/>
      <c r="G296" s="8"/>
      <c r="H296" s="8"/>
      <c r="I296" s="8"/>
      <c r="J296" s="8"/>
      <c r="K296" s="8"/>
      <c r="L296" s="8"/>
      <c r="M296" s="8"/>
      <c r="N296" s="8"/>
      <c r="O296" s="8"/>
      <c r="P296" s="8"/>
    </row>
    <row r="297" customFormat="false" ht="15" hidden="false" customHeight="false" outlineLevel="0" collapsed="false">
      <c r="A297" s="9"/>
      <c r="B297" s="8"/>
      <c r="C297" s="8"/>
      <c r="D297" s="8"/>
      <c r="E297" s="8"/>
      <c r="F297" s="15"/>
      <c r="G297" s="8"/>
      <c r="H297" s="8"/>
      <c r="I297" s="8"/>
      <c r="J297" s="8"/>
      <c r="K297" s="8"/>
      <c r="L297" s="8"/>
      <c r="M297" s="8"/>
      <c r="N297" s="8"/>
      <c r="O297" s="8"/>
      <c r="P297" s="8"/>
    </row>
    <row r="298" customFormat="false" ht="15" hidden="false" customHeight="false" outlineLevel="0" collapsed="false">
      <c r="A298" s="9"/>
      <c r="B298" s="8"/>
      <c r="C298" s="8"/>
      <c r="D298" s="8"/>
      <c r="E298" s="8"/>
      <c r="F298" s="15"/>
      <c r="G298" s="8"/>
      <c r="H298" s="8"/>
      <c r="I298" s="8"/>
      <c r="J298" s="8"/>
      <c r="K298" s="8"/>
      <c r="L298" s="8"/>
      <c r="M298" s="8"/>
      <c r="N298" s="8"/>
      <c r="O298" s="8"/>
      <c r="P298" s="8"/>
    </row>
    <row r="299" customFormat="false" ht="15" hidden="false" customHeight="false" outlineLevel="0" collapsed="false">
      <c r="A299" s="9"/>
      <c r="B299" s="8"/>
      <c r="C299" s="8"/>
      <c r="D299" s="8"/>
      <c r="E299" s="8"/>
      <c r="F299" s="15"/>
      <c r="G299" s="8"/>
      <c r="H299" s="8"/>
      <c r="I299" s="8"/>
      <c r="J299" s="8"/>
      <c r="K299" s="8"/>
      <c r="L299" s="8"/>
      <c r="M299" s="8"/>
      <c r="N299" s="8"/>
      <c r="O299" s="8"/>
      <c r="P299" s="8"/>
    </row>
    <row r="300" customFormat="false" ht="15" hidden="false" customHeight="false" outlineLevel="0" collapsed="false">
      <c r="A300" s="9"/>
      <c r="B300" s="8"/>
      <c r="C300" s="8"/>
      <c r="D300" s="8"/>
      <c r="E300" s="8"/>
      <c r="F300" s="15"/>
      <c r="G300" s="8"/>
      <c r="H300" s="8"/>
      <c r="I300" s="8"/>
      <c r="J300" s="8"/>
      <c r="K300" s="8"/>
      <c r="L300" s="8"/>
      <c r="M300" s="8"/>
      <c r="N300" s="8"/>
      <c r="O300" s="8"/>
      <c r="P300" s="8"/>
    </row>
    <row r="301" customFormat="false" ht="15" hidden="false" customHeight="false" outlineLevel="0" collapsed="false">
      <c r="A301" s="9"/>
      <c r="B301" s="8"/>
      <c r="C301" s="8"/>
      <c r="D301" s="8"/>
      <c r="E301" s="8"/>
      <c r="F301" s="15"/>
      <c r="G301" s="8"/>
      <c r="H301" s="8"/>
      <c r="I301" s="8"/>
      <c r="J301" s="8"/>
      <c r="K301" s="8"/>
      <c r="L301" s="8"/>
      <c r="M301" s="8"/>
      <c r="N301" s="8"/>
      <c r="O301" s="8"/>
      <c r="P301" s="8"/>
    </row>
    <row r="302" customFormat="false" ht="15" hidden="false" customHeight="false" outlineLevel="0" collapsed="false">
      <c r="A302" s="9"/>
      <c r="B302" s="8"/>
      <c r="C302" s="8"/>
      <c r="D302" s="8"/>
      <c r="E302" s="8"/>
      <c r="F302" s="15"/>
      <c r="G302" s="8"/>
      <c r="H302" s="8"/>
      <c r="I302" s="8"/>
      <c r="J302" s="8"/>
      <c r="K302" s="8"/>
      <c r="L302" s="8"/>
      <c r="M302" s="8"/>
      <c r="N302" s="8"/>
      <c r="O302" s="8"/>
      <c r="P302" s="8"/>
    </row>
    <row r="303" customFormat="false" ht="15" hidden="false" customHeight="false" outlineLevel="0" collapsed="false">
      <c r="A303" s="9"/>
      <c r="B303" s="8"/>
      <c r="C303" s="8"/>
      <c r="D303" s="8"/>
      <c r="E303" s="8"/>
      <c r="F303" s="15"/>
      <c r="G303" s="8"/>
      <c r="H303" s="8"/>
      <c r="I303" s="8"/>
      <c r="J303" s="8"/>
      <c r="K303" s="8"/>
      <c r="L303" s="8"/>
      <c r="M303" s="8"/>
      <c r="N303" s="8"/>
      <c r="O303" s="8"/>
      <c r="P303" s="8"/>
    </row>
    <row r="304" customFormat="false" ht="15" hidden="false" customHeight="false" outlineLevel="0" collapsed="false">
      <c r="A304" s="9"/>
      <c r="B304" s="8"/>
      <c r="C304" s="8"/>
      <c r="D304" s="8"/>
      <c r="E304" s="8"/>
      <c r="F304" s="15"/>
      <c r="G304" s="8"/>
      <c r="H304" s="8"/>
      <c r="I304" s="8"/>
      <c r="J304" s="8"/>
      <c r="K304" s="8"/>
      <c r="L304" s="8"/>
      <c r="M304" s="8"/>
      <c r="N304" s="8"/>
      <c r="O304" s="8"/>
      <c r="P304" s="8"/>
    </row>
    <row r="305" customFormat="false" ht="15" hidden="false" customHeight="false" outlineLevel="0" collapsed="false">
      <c r="A305" s="9"/>
      <c r="B305" s="8"/>
      <c r="C305" s="8"/>
      <c r="D305" s="8"/>
      <c r="E305" s="8"/>
      <c r="F305" s="15"/>
      <c r="G305" s="8"/>
      <c r="H305" s="8"/>
      <c r="I305" s="8"/>
      <c r="J305" s="8"/>
      <c r="K305" s="8"/>
      <c r="L305" s="8"/>
      <c r="M305" s="8"/>
      <c r="N305" s="8"/>
      <c r="O305" s="8"/>
      <c r="P305" s="8"/>
    </row>
    <row r="306" customFormat="false" ht="15" hidden="false" customHeight="false" outlineLevel="0" collapsed="false">
      <c r="A306" s="9"/>
      <c r="B306" s="8"/>
      <c r="C306" s="8"/>
      <c r="D306" s="8"/>
      <c r="E306" s="8"/>
      <c r="F306" s="15"/>
      <c r="G306" s="8"/>
      <c r="H306" s="8"/>
      <c r="I306" s="8"/>
      <c r="J306" s="8"/>
      <c r="K306" s="8"/>
      <c r="L306" s="8"/>
      <c r="M306" s="8"/>
      <c r="N306" s="8"/>
      <c r="O306" s="8"/>
      <c r="P306" s="8"/>
    </row>
    <row r="307" customFormat="false" ht="15" hidden="false" customHeight="false" outlineLevel="0" collapsed="false">
      <c r="A307" s="9"/>
      <c r="B307" s="8"/>
      <c r="C307" s="8"/>
      <c r="D307" s="8"/>
      <c r="E307" s="8"/>
      <c r="F307" s="15"/>
      <c r="G307" s="8"/>
      <c r="H307" s="8"/>
      <c r="I307" s="8"/>
      <c r="J307" s="8"/>
      <c r="K307" s="8"/>
      <c r="L307" s="8"/>
      <c r="M307" s="8"/>
      <c r="N307" s="8"/>
      <c r="O307" s="8"/>
      <c r="P307" s="8"/>
    </row>
    <row r="308" customFormat="false" ht="15" hidden="false" customHeight="false" outlineLevel="0" collapsed="false">
      <c r="A308" s="9"/>
      <c r="B308" s="8"/>
      <c r="C308" s="8"/>
      <c r="D308" s="8"/>
      <c r="E308" s="8"/>
      <c r="F308" s="15"/>
      <c r="G308" s="8"/>
      <c r="H308" s="8"/>
      <c r="I308" s="8"/>
      <c r="J308" s="8"/>
      <c r="K308" s="8"/>
      <c r="L308" s="8"/>
      <c r="M308" s="8"/>
      <c r="N308" s="8"/>
      <c r="O308" s="8"/>
      <c r="P308" s="8"/>
    </row>
    <row r="309" customFormat="false" ht="15" hidden="false" customHeight="false" outlineLevel="0" collapsed="false">
      <c r="A309" s="9"/>
      <c r="B309" s="8"/>
      <c r="C309" s="8"/>
      <c r="D309" s="8"/>
      <c r="E309" s="8"/>
      <c r="F309" s="15"/>
      <c r="G309" s="8"/>
      <c r="H309" s="8"/>
      <c r="I309" s="8"/>
      <c r="J309" s="8"/>
      <c r="K309" s="8"/>
      <c r="L309" s="8"/>
      <c r="M309" s="8"/>
      <c r="N309" s="8"/>
      <c r="O309" s="8"/>
      <c r="P309" s="8"/>
    </row>
    <row r="310" customFormat="false" ht="15" hidden="false" customHeight="false" outlineLevel="0" collapsed="false">
      <c r="A310" s="9"/>
      <c r="B310" s="8"/>
      <c r="C310" s="8"/>
      <c r="D310" s="8"/>
      <c r="E310" s="8"/>
      <c r="F310" s="15"/>
      <c r="G310" s="8"/>
      <c r="H310" s="8"/>
      <c r="I310" s="8"/>
      <c r="J310" s="8"/>
      <c r="K310" s="8"/>
      <c r="L310" s="8"/>
      <c r="M310" s="8"/>
      <c r="N310" s="8"/>
      <c r="O310" s="8"/>
      <c r="P310" s="8"/>
    </row>
    <row r="311" customFormat="false" ht="15" hidden="false" customHeight="false" outlineLevel="0" collapsed="false">
      <c r="A311" s="9"/>
      <c r="B311" s="8"/>
      <c r="C311" s="8"/>
      <c r="D311" s="8"/>
      <c r="E311" s="8"/>
      <c r="F311" s="15"/>
      <c r="G311" s="8"/>
      <c r="H311" s="8"/>
      <c r="I311" s="8"/>
      <c r="J311" s="8"/>
      <c r="K311" s="8"/>
      <c r="L311" s="8"/>
      <c r="M311" s="8"/>
      <c r="N311" s="8"/>
      <c r="O311" s="8"/>
      <c r="P311" s="8"/>
    </row>
    <row r="312" customFormat="false" ht="15" hidden="false" customHeight="false" outlineLevel="0" collapsed="false">
      <c r="A312" s="9"/>
      <c r="B312" s="8"/>
      <c r="C312" s="8"/>
      <c r="D312" s="8"/>
      <c r="E312" s="8"/>
      <c r="F312" s="15"/>
      <c r="G312" s="8"/>
      <c r="H312" s="8"/>
      <c r="I312" s="8"/>
      <c r="J312" s="8"/>
      <c r="K312" s="8"/>
      <c r="L312" s="8"/>
      <c r="M312" s="8"/>
      <c r="N312" s="8"/>
      <c r="O312" s="8"/>
      <c r="P312" s="8"/>
    </row>
    <row r="313" customFormat="false" ht="15" hidden="false" customHeight="false" outlineLevel="0" collapsed="false">
      <c r="A313" s="9"/>
      <c r="B313" s="8"/>
      <c r="C313" s="8"/>
      <c r="D313" s="8"/>
      <c r="E313" s="8"/>
      <c r="F313" s="15"/>
      <c r="G313" s="8"/>
      <c r="H313" s="8"/>
      <c r="I313" s="8"/>
      <c r="J313" s="8"/>
      <c r="K313" s="8"/>
      <c r="L313" s="8"/>
      <c r="M313" s="8"/>
      <c r="N313" s="8"/>
      <c r="O313" s="8"/>
      <c r="P313" s="8"/>
    </row>
    <row r="314" customFormat="false" ht="15" hidden="false" customHeight="false" outlineLevel="0" collapsed="false">
      <c r="A314" s="9"/>
      <c r="B314" s="8"/>
      <c r="C314" s="8"/>
      <c r="D314" s="8"/>
      <c r="E314" s="8"/>
      <c r="F314" s="15"/>
      <c r="G314" s="8"/>
      <c r="H314" s="8"/>
      <c r="I314" s="8"/>
      <c r="J314" s="8"/>
      <c r="K314" s="8"/>
      <c r="L314" s="8"/>
      <c r="M314" s="8"/>
      <c r="N314" s="8"/>
      <c r="O314" s="8"/>
      <c r="P314" s="8"/>
    </row>
    <row r="315" customFormat="false" ht="15" hidden="false" customHeight="false" outlineLevel="0" collapsed="false">
      <c r="A315" s="9"/>
      <c r="B315" s="8"/>
      <c r="C315" s="8"/>
      <c r="D315" s="8"/>
      <c r="E315" s="8"/>
      <c r="F315" s="15"/>
      <c r="G315" s="8"/>
      <c r="H315" s="8"/>
      <c r="I315" s="8"/>
      <c r="J315" s="8"/>
      <c r="K315" s="8"/>
      <c r="L315" s="8"/>
      <c r="M315" s="8"/>
      <c r="N315" s="8"/>
      <c r="O315" s="8"/>
      <c r="P315" s="8"/>
    </row>
    <row r="316" customFormat="false" ht="15" hidden="false" customHeight="false" outlineLevel="0" collapsed="false">
      <c r="A316" s="9"/>
      <c r="B316" s="8"/>
      <c r="C316" s="8"/>
      <c r="D316" s="8"/>
      <c r="E316" s="8"/>
      <c r="F316" s="15"/>
      <c r="G316" s="8"/>
      <c r="H316" s="8"/>
      <c r="I316" s="8"/>
      <c r="J316" s="8"/>
      <c r="K316" s="8"/>
      <c r="L316" s="8"/>
      <c r="M316" s="8"/>
      <c r="N316" s="8"/>
      <c r="O316" s="8"/>
      <c r="P316" s="8"/>
    </row>
    <row r="317" customFormat="false" ht="15" hidden="false" customHeight="false" outlineLevel="0" collapsed="false">
      <c r="A317" s="9"/>
      <c r="B317" s="8"/>
      <c r="C317" s="8"/>
      <c r="D317" s="8"/>
      <c r="E317" s="8"/>
      <c r="F317" s="15"/>
      <c r="G317" s="8"/>
      <c r="H317" s="8"/>
      <c r="I317" s="8"/>
      <c r="J317" s="8"/>
      <c r="K317" s="8"/>
      <c r="L317" s="8"/>
      <c r="M317" s="8"/>
      <c r="N317" s="8"/>
      <c r="O317" s="8"/>
      <c r="P317" s="8"/>
    </row>
    <row r="318" customFormat="false" ht="15" hidden="false" customHeight="false" outlineLevel="0" collapsed="false">
      <c r="A318" s="9"/>
      <c r="B318" s="8"/>
      <c r="C318" s="8"/>
      <c r="D318" s="8"/>
      <c r="E318" s="8"/>
      <c r="F318" s="15"/>
      <c r="G318" s="8"/>
      <c r="H318" s="8"/>
      <c r="I318" s="8"/>
      <c r="J318" s="8"/>
      <c r="K318" s="8"/>
      <c r="L318" s="8"/>
      <c r="M318" s="8"/>
      <c r="N318" s="8"/>
      <c r="O318" s="8"/>
      <c r="P318" s="8"/>
    </row>
    <row r="319" customFormat="false" ht="15" hidden="false" customHeight="false" outlineLevel="0" collapsed="false">
      <c r="A319" s="9"/>
      <c r="B319" s="8"/>
      <c r="C319" s="8"/>
      <c r="D319" s="8"/>
      <c r="E319" s="8"/>
      <c r="F319" s="15"/>
      <c r="G319" s="8"/>
      <c r="H319" s="8"/>
      <c r="I319" s="8"/>
      <c r="J319" s="8"/>
      <c r="K319" s="8"/>
      <c r="L319" s="8"/>
      <c r="M319" s="8"/>
      <c r="N319" s="8"/>
      <c r="O319" s="8"/>
      <c r="P319" s="8"/>
    </row>
    <row r="320" customFormat="false" ht="15" hidden="false" customHeight="false" outlineLevel="0" collapsed="false">
      <c r="A320" s="9"/>
      <c r="B320" s="8"/>
      <c r="C320" s="8"/>
      <c r="D320" s="8"/>
      <c r="E320" s="8"/>
      <c r="F320" s="15"/>
      <c r="G320" s="8"/>
      <c r="H320" s="8"/>
      <c r="I320" s="8"/>
      <c r="J320" s="8"/>
      <c r="K320" s="8"/>
      <c r="L320" s="8"/>
      <c r="M320" s="8"/>
      <c r="N320" s="8"/>
      <c r="O320" s="8"/>
      <c r="P320" s="8"/>
    </row>
    <row r="321" customFormat="false" ht="15" hidden="false" customHeight="false" outlineLevel="0" collapsed="false">
      <c r="A321" s="9"/>
      <c r="B321" s="8"/>
      <c r="C321" s="8"/>
      <c r="D321" s="8"/>
      <c r="E321" s="8"/>
      <c r="F321" s="15"/>
      <c r="G321" s="8"/>
      <c r="H321" s="8"/>
      <c r="I321" s="8"/>
      <c r="J321" s="8"/>
      <c r="K321" s="8"/>
      <c r="L321" s="8"/>
      <c r="M321" s="8"/>
      <c r="N321" s="8"/>
      <c r="O321" s="8"/>
      <c r="P321" s="8"/>
    </row>
    <row r="322" customFormat="false" ht="15" hidden="false" customHeight="false" outlineLevel="0" collapsed="false">
      <c r="A322" s="9"/>
      <c r="B322" s="8"/>
      <c r="C322" s="8"/>
      <c r="D322" s="8"/>
      <c r="E322" s="8"/>
      <c r="F322" s="15"/>
      <c r="G322" s="8"/>
      <c r="H322" s="8"/>
      <c r="I322" s="8"/>
      <c r="J322" s="8"/>
      <c r="K322" s="8"/>
      <c r="L322" s="8"/>
      <c r="M322" s="8"/>
      <c r="N322" s="8"/>
      <c r="O322" s="8"/>
      <c r="P322" s="8"/>
    </row>
    <row r="323" customFormat="false" ht="15" hidden="false" customHeight="false" outlineLevel="0" collapsed="false">
      <c r="A323" s="9"/>
      <c r="B323" s="8"/>
      <c r="C323" s="8"/>
      <c r="D323" s="8"/>
      <c r="E323" s="8"/>
      <c r="F323" s="15"/>
      <c r="G323" s="8"/>
      <c r="H323" s="8"/>
      <c r="I323" s="8"/>
      <c r="J323" s="8"/>
      <c r="K323" s="8"/>
      <c r="L323" s="8"/>
      <c r="M323" s="8"/>
      <c r="N323" s="8"/>
      <c r="O323" s="8"/>
      <c r="P323" s="8"/>
    </row>
    <row r="324" customFormat="false" ht="15" hidden="false" customHeight="false" outlineLevel="0" collapsed="false">
      <c r="A324" s="9"/>
      <c r="B324" s="8"/>
      <c r="C324" s="8"/>
      <c r="D324" s="8"/>
      <c r="E324" s="8"/>
      <c r="F324" s="15"/>
      <c r="G324" s="8"/>
      <c r="H324" s="8"/>
      <c r="I324" s="8"/>
      <c r="J324" s="8"/>
      <c r="K324" s="8"/>
      <c r="L324" s="8"/>
      <c r="M324" s="8"/>
      <c r="N324" s="8"/>
      <c r="O324" s="8"/>
      <c r="P324" s="8"/>
    </row>
    <row r="325" customFormat="false" ht="15" hidden="false" customHeight="false" outlineLevel="0" collapsed="false">
      <c r="A325" s="9"/>
      <c r="B325" s="8"/>
      <c r="C325" s="8"/>
      <c r="D325" s="8"/>
      <c r="E325" s="8"/>
      <c r="F325" s="15"/>
      <c r="G325" s="8"/>
      <c r="H325" s="8"/>
      <c r="I325" s="8"/>
      <c r="J325" s="8"/>
      <c r="K325" s="8"/>
      <c r="L325" s="8"/>
      <c r="M325" s="8"/>
      <c r="N325" s="8"/>
      <c r="O325" s="8"/>
      <c r="P325" s="8"/>
    </row>
    <row r="326" customFormat="false" ht="15" hidden="false" customHeight="false" outlineLevel="0" collapsed="false">
      <c r="A326" s="9"/>
      <c r="B326" s="8"/>
      <c r="C326" s="8"/>
      <c r="D326" s="8"/>
      <c r="E326" s="8"/>
      <c r="F326" s="15"/>
      <c r="G326" s="8"/>
      <c r="H326" s="8"/>
      <c r="I326" s="8"/>
      <c r="J326" s="8"/>
      <c r="K326" s="8"/>
      <c r="L326" s="8"/>
      <c r="M326" s="8"/>
      <c r="N326" s="8"/>
      <c r="O326" s="8"/>
      <c r="P326" s="8"/>
    </row>
    <row r="327" customFormat="false" ht="15" hidden="false" customHeight="false" outlineLevel="0" collapsed="false">
      <c r="A327" s="9"/>
      <c r="B327" s="8"/>
      <c r="C327" s="8"/>
      <c r="D327" s="8"/>
      <c r="E327" s="8"/>
      <c r="F327" s="15"/>
      <c r="G327" s="8"/>
      <c r="H327" s="8"/>
      <c r="I327" s="8"/>
      <c r="J327" s="8"/>
      <c r="K327" s="8"/>
      <c r="L327" s="8"/>
      <c r="M327" s="8"/>
      <c r="N327" s="8"/>
      <c r="O327" s="8"/>
      <c r="P327" s="8"/>
    </row>
    <row r="328" customFormat="false" ht="15" hidden="false" customHeight="false" outlineLevel="0" collapsed="false">
      <c r="A328" s="9"/>
      <c r="B328" s="8"/>
      <c r="C328" s="8"/>
      <c r="D328" s="8"/>
      <c r="E328" s="8"/>
      <c r="F328" s="15"/>
      <c r="G328" s="8"/>
      <c r="H328" s="8"/>
      <c r="I328" s="8"/>
      <c r="J328" s="8"/>
      <c r="K328" s="8"/>
      <c r="L328" s="8"/>
      <c r="M328" s="8"/>
      <c r="N328" s="8"/>
      <c r="O328" s="8"/>
      <c r="P328" s="8"/>
    </row>
    <row r="329" customFormat="false" ht="15" hidden="false" customHeight="false" outlineLevel="0" collapsed="false">
      <c r="A329" s="9"/>
      <c r="B329" s="8"/>
      <c r="C329" s="8"/>
      <c r="D329" s="8"/>
      <c r="E329" s="8"/>
      <c r="F329" s="15"/>
      <c r="G329" s="8"/>
      <c r="H329" s="8"/>
      <c r="I329" s="8"/>
      <c r="J329" s="8"/>
      <c r="K329" s="8"/>
      <c r="L329" s="8"/>
      <c r="M329" s="8"/>
      <c r="N329" s="8"/>
      <c r="O329" s="8"/>
      <c r="P329" s="8"/>
    </row>
    <row r="330" customFormat="false" ht="15" hidden="false" customHeight="false" outlineLevel="0" collapsed="false">
      <c r="A330" s="9"/>
      <c r="B330" s="8"/>
      <c r="C330" s="8"/>
      <c r="D330" s="8"/>
      <c r="E330" s="8"/>
      <c r="F330" s="15"/>
      <c r="G330" s="8"/>
      <c r="H330" s="8"/>
      <c r="I330" s="8"/>
      <c r="J330" s="8"/>
      <c r="K330" s="8"/>
      <c r="L330" s="8"/>
      <c r="M330" s="8"/>
      <c r="N330" s="8"/>
      <c r="O330" s="8"/>
      <c r="P330" s="8"/>
    </row>
    <row r="331" customFormat="false" ht="15" hidden="false" customHeight="false" outlineLevel="0" collapsed="false">
      <c r="A331" s="9"/>
      <c r="B331" s="8"/>
      <c r="C331" s="8"/>
      <c r="D331" s="8"/>
      <c r="E331" s="8"/>
      <c r="F331" s="15"/>
      <c r="G331" s="8"/>
      <c r="H331" s="8"/>
      <c r="I331" s="8"/>
      <c r="J331" s="8"/>
      <c r="K331" s="8"/>
      <c r="L331" s="8"/>
      <c r="M331" s="8"/>
      <c r="N331" s="8"/>
      <c r="O331" s="8"/>
      <c r="P331" s="8"/>
    </row>
    <row r="332" customFormat="false" ht="15" hidden="false" customHeight="false" outlineLevel="0" collapsed="false">
      <c r="A332" s="9"/>
      <c r="B332" s="8"/>
      <c r="C332" s="8"/>
      <c r="D332" s="8"/>
      <c r="E332" s="8"/>
      <c r="F332" s="15"/>
      <c r="G332" s="8"/>
      <c r="H332" s="8"/>
      <c r="I332" s="8"/>
      <c r="J332" s="8"/>
      <c r="K332" s="8"/>
      <c r="L332" s="8"/>
      <c r="M332" s="8"/>
      <c r="N332" s="8"/>
      <c r="O332" s="8"/>
      <c r="P332" s="8"/>
    </row>
    <row r="333" customFormat="false" ht="15" hidden="false" customHeight="false" outlineLevel="0" collapsed="false">
      <c r="A333" s="9"/>
      <c r="B333" s="8"/>
      <c r="C333" s="8"/>
      <c r="D333" s="8"/>
      <c r="E333" s="8"/>
      <c r="F333" s="15"/>
      <c r="G333" s="8"/>
      <c r="H333" s="8"/>
      <c r="I333" s="8"/>
      <c r="J333" s="8"/>
      <c r="K333" s="8"/>
      <c r="L333" s="8"/>
      <c r="M333" s="8"/>
      <c r="N333" s="8"/>
      <c r="O333" s="8"/>
      <c r="P333" s="8"/>
    </row>
    <row r="334" customFormat="false" ht="15" hidden="false" customHeight="false" outlineLevel="0" collapsed="false">
      <c r="A334" s="9"/>
      <c r="B334" s="8"/>
      <c r="C334" s="8"/>
      <c r="D334" s="8"/>
      <c r="E334" s="8"/>
      <c r="F334" s="15"/>
      <c r="G334" s="8"/>
      <c r="H334" s="8"/>
      <c r="I334" s="8"/>
      <c r="J334" s="8"/>
      <c r="K334" s="8"/>
      <c r="L334" s="8"/>
      <c r="M334" s="8"/>
      <c r="N334" s="8"/>
      <c r="O334" s="8"/>
      <c r="P334" s="8"/>
    </row>
    <row r="335" customFormat="false" ht="15" hidden="false" customHeight="false" outlineLevel="0" collapsed="false">
      <c r="A335" s="9"/>
      <c r="B335" s="8"/>
      <c r="C335" s="8"/>
      <c r="D335" s="8"/>
      <c r="E335" s="8"/>
      <c r="F335" s="15"/>
      <c r="G335" s="8"/>
      <c r="H335" s="8"/>
      <c r="I335" s="8"/>
      <c r="J335" s="8"/>
      <c r="K335" s="8"/>
      <c r="L335" s="8"/>
      <c r="M335" s="8"/>
      <c r="N335" s="8"/>
      <c r="O335" s="8"/>
      <c r="P335" s="8"/>
    </row>
    <row r="336" customFormat="false" ht="15" hidden="false" customHeight="false" outlineLevel="0" collapsed="false">
      <c r="A336" s="9"/>
      <c r="B336" s="8"/>
      <c r="C336" s="8"/>
      <c r="D336" s="8"/>
      <c r="E336" s="8"/>
      <c r="F336" s="15"/>
      <c r="G336" s="8"/>
      <c r="H336" s="8"/>
      <c r="I336" s="8"/>
      <c r="J336" s="8"/>
      <c r="K336" s="8"/>
      <c r="L336" s="8"/>
      <c r="M336" s="8"/>
      <c r="N336" s="8"/>
      <c r="O336" s="8"/>
      <c r="P336" s="8"/>
    </row>
    <row r="337" customFormat="false" ht="15" hidden="false" customHeight="false" outlineLevel="0" collapsed="false">
      <c r="A337" s="9"/>
      <c r="B337" s="8"/>
      <c r="C337" s="8"/>
      <c r="D337" s="8"/>
      <c r="E337" s="8"/>
      <c r="F337" s="15"/>
      <c r="G337" s="8"/>
      <c r="H337" s="8"/>
      <c r="I337" s="8"/>
      <c r="J337" s="8"/>
      <c r="K337" s="8"/>
      <c r="L337" s="8"/>
      <c r="M337" s="8"/>
      <c r="N337" s="8"/>
      <c r="O337" s="8"/>
      <c r="P337" s="8"/>
    </row>
    <row r="338" customFormat="false" ht="15" hidden="false" customHeight="false" outlineLevel="0" collapsed="false">
      <c r="A338" s="9"/>
      <c r="B338" s="8"/>
      <c r="C338" s="8"/>
      <c r="D338" s="8"/>
      <c r="E338" s="8"/>
      <c r="F338" s="15"/>
      <c r="G338" s="8"/>
      <c r="H338" s="8"/>
      <c r="I338" s="8"/>
      <c r="J338" s="8"/>
      <c r="K338" s="8"/>
      <c r="L338" s="8"/>
      <c r="M338" s="8"/>
      <c r="N338" s="8"/>
      <c r="O338" s="8"/>
      <c r="P338" s="8"/>
    </row>
    <row r="339" customFormat="false" ht="15" hidden="false" customHeight="false" outlineLevel="0" collapsed="false">
      <c r="A339" s="9"/>
      <c r="B339" s="8"/>
      <c r="C339" s="8"/>
      <c r="D339" s="8"/>
      <c r="E339" s="8"/>
      <c r="F339" s="15"/>
      <c r="G339" s="8"/>
      <c r="H339" s="8"/>
      <c r="I339" s="8"/>
      <c r="J339" s="8"/>
      <c r="K339" s="8"/>
      <c r="L339" s="8"/>
      <c r="M339" s="8"/>
      <c r="N339" s="8"/>
      <c r="O339" s="8"/>
      <c r="P339" s="8"/>
    </row>
    <row r="340" customFormat="false" ht="15" hidden="false" customHeight="false" outlineLevel="0" collapsed="false">
      <c r="A340" s="9"/>
      <c r="B340" s="8"/>
      <c r="C340" s="8"/>
      <c r="D340" s="8"/>
      <c r="E340" s="8"/>
      <c r="F340" s="15"/>
      <c r="G340" s="8"/>
      <c r="H340" s="8"/>
      <c r="I340" s="8"/>
      <c r="J340" s="8"/>
      <c r="K340" s="8"/>
      <c r="L340" s="8"/>
      <c r="M340" s="8"/>
      <c r="N340" s="8"/>
      <c r="O340" s="8"/>
      <c r="P340" s="8"/>
    </row>
    <row r="341" customFormat="false" ht="15" hidden="false" customHeight="false" outlineLevel="0" collapsed="false">
      <c r="A341" s="9"/>
      <c r="B341" s="8"/>
      <c r="C341" s="8"/>
      <c r="D341" s="8"/>
      <c r="E341" s="8"/>
      <c r="F341" s="15"/>
      <c r="G341" s="8"/>
      <c r="H341" s="8"/>
      <c r="I341" s="8"/>
      <c r="J341" s="8"/>
      <c r="K341" s="8"/>
      <c r="L341" s="8"/>
      <c r="M341" s="8"/>
      <c r="N341" s="8"/>
      <c r="O341" s="8"/>
      <c r="P341" s="8"/>
    </row>
    <row r="342" customFormat="false" ht="15" hidden="false" customHeight="false" outlineLevel="0" collapsed="false">
      <c r="A342" s="9"/>
      <c r="B342" s="8"/>
      <c r="C342" s="8"/>
      <c r="D342" s="8"/>
      <c r="E342" s="8"/>
      <c r="F342" s="15"/>
      <c r="G342" s="8"/>
      <c r="H342" s="8"/>
      <c r="I342" s="8"/>
      <c r="J342" s="8"/>
      <c r="K342" s="8"/>
      <c r="L342" s="8"/>
      <c r="M342" s="8"/>
      <c r="N342" s="8"/>
      <c r="O342" s="8"/>
      <c r="P342" s="8"/>
    </row>
    <row r="343" customFormat="false" ht="15" hidden="false" customHeight="false" outlineLevel="0" collapsed="false">
      <c r="A343" s="9"/>
      <c r="B343" s="8"/>
      <c r="C343" s="8"/>
      <c r="D343" s="8"/>
      <c r="E343" s="8"/>
      <c r="F343" s="15"/>
      <c r="G343" s="8"/>
      <c r="H343" s="8"/>
      <c r="I343" s="8"/>
      <c r="J343" s="8"/>
      <c r="K343" s="8"/>
      <c r="L343" s="8"/>
      <c r="M343" s="8"/>
      <c r="N343" s="8"/>
      <c r="O343" s="8"/>
      <c r="P343" s="8"/>
    </row>
    <row r="344" customFormat="false" ht="15" hidden="false" customHeight="false" outlineLevel="0" collapsed="false">
      <c r="A344" s="9"/>
      <c r="B344" s="8"/>
      <c r="C344" s="8"/>
      <c r="D344" s="8"/>
      <c r="E344" s="8"/>
      <c r="F344" s="15"/>
      <c r="G344" s="8"/>
      <c r="H344" s="8"/>
      <c r="I344" s="8"/>
      <c r="J344" s="8"/>
      <c r="K344" s="8"/>
      <c r="L344" s="8"/>
      <c r="M344" s="8"/>
      <c r="N344" s="8"/>
      <c r="O344" s="8"/>
      <c r="P344" s="8"/>
    </row>
    <row r="345" customFormat="false" ht="15" hidden="false" customHeight="false" outlineLevel="0" collapsed="false">
      <c r="A345" s="9"/>
      <c r="B345" s="8"/>
      <c r="C345" s="8"/>
      <c r="D345" s="8"/>
      <c r="E345" s="8"/>
      <c r="F345" s="15"/>
      <c r="G345" s="8"/>
      <c r="H345" s="8"/>
      <c r="I345" s="8"/>
      <c r="J345" s="8"/>
      <c r="K345" s="8"/>
      <c r="L345" s="8"/>
      <c r="M345" s="8"/>
      <c r="N345" s="8"/>
      <c r="O345" s="8"/>
      <c r="P345" s="8"/>
    </row>
    <row r="346" customFormat="false" ht="15" hidden="false" customHeight="false" outlineLevel="0" collapsed="false">
      <c r="A346" s="9"/>
      <c r="B346" s="8"/>
      <c r="C346" s="8"/>
      <c r="D346" s="8"/>
      <c r="E346" s="8"/>
      <c r="F346" s="15"/>
      <c r="G346" s="8"/>
      <c r="H346" s="8"/>
      <c r="I346" s="8"/>
      <c r="J346" s="8"/>
      <c r="K346" s="8"/>
      <c r="L346" s="8"/>
      <c r="M346" s="8"/>
      <c r="N346" s="8"/>
      <c r="O346" s="8"/>
      <c r="P346" s="8"/>
    </row>
    <row r="347" customFormat="false" ht="15" hidden="false" customHeight="false" outlineLevel="0" collapsed="false">
      <c r="A347" s="9"/>
      <c r="B347" s="8"/>
      <c r="C347" s="8"/>
      <c r="D347" s="8"/>
      <c r="E347" s="8"/>
      <c r="F347" s="15"/>
      <c r="G347" s="8"/>
      <c r="H347" s="8"/>
      <c r="I347" s="8"/>
      <c r="J347" s="8"/>
      <c r="K347" s="8"/>
      <c r="L347" s="8"/>
      <c r="M347" s="8"/>
      <c r="N347" s="8"/>
      <c r="O347" s="8"/>
      <c r="P347" s="8"/>
    </row>
    <row r="348" customFormat="false" ht="15" hidden="false" customHeight="false" outlineLevel="0" collapsed="false">
      <c r="A348" s="9"/>
      <c r="B348" s="8"/>
      <c r="C348" s="8"/>
      <c r="D348" s="8"/>
      <c r="E348" s="8"/>
      <c r="F348" s="15"/>
      <c r="G348" s="8"/>
      <c r="H348" s="8"/>
      <c r="I348" s="8"/>
      <c r="J348" s="8"/>
      <c r="K348" s="8"/>
      <c r="L348" s="8"/>
      <c r="M348" s="8"/>
      <c r="N348" s="8"/>
      <c r="O348" s="8"/>
      <c r="P348" s="8"/>
    </row>
    <row r="349" customFormat="false" ht="15" hidden="false" customHeight="false" outlineLevel="0" collapsed="false">
      <c r="A349" s="9"/>
      <c r="B349" s="8"/>
      <c r="C349" s="8"/>
      <c r="D349" s="8"/>
      <c r="E349" s="8"/>
      <c r="F349" s="15"/>
      <c r="G349" s="8"/>
      <c r="H349" s="8"/>
      <c r="I349" s="8"/>
      <c r="J349" s="8"/>
      <c r="K349" s="8"/>
      <c r="L349" s="8"/>
      <c r="M349" s="8"/>
      <c r="N349" s="8"/>
      <c r="O349" s="8"/>
      <c r="P349" s="8"/>
    </row>
    <row r="350" customFormat="false" ht="15" hidden="false" customHeight="false" outlineLevel="0" collapsed="false">
      <c r="A350" s="9"/>
      <c r="B350" s="8"/>
      <c r="C350" s="8"/>
      <c r="D350" s="8"/>
      <c r="E350" s="8"/>
      <c r="F350" s="15"/>
      <c r="G350" s="8"/>
      <c r="H350" s="8"/>
      <c r="I350" s="8"/>
      <c r="J350" s="8"/>
      <c r="K350" s="8"/>
      <c r="L350" s="8"/>
      <c r="M350" s="8"/>
      <c r="N350" s="8"/>
      <c r="O350" s="8"/>
      <c r="P350" s="8"/>
    </row>
    <row r="351" customFormat="false" ht="15" hidden="false" customHeight="false" outlineLevel="0" collapsed="false">
      <c r="A351" s="9"/>
      <c r="B351" s="8"/>
      <c r="C351" s="8"/>
      <c r="D351" s="8"/>
      <c r="E351" s="8"/>
      <c r="F351" s="15"/>
      <c r="G351" s="8"/>
      <c r="H351" s="8"/>
      <c r="I351" s="8"/>
      <c r="J351" s="8"/>
      <c r="K351" s="8"/>
      <c r="L351" s="8"/>
      <c r="M351" s="8"/>
      <c r="N351" s="8"/>
      <c r="O351" s="8"/>
      <c r="P351" s="8"/>
    </row>
    <row r="352" customFormat="false" ht="15" hidden="false" customHeight="false" outlineLevel="0" collapsed="false">
      <c r="A352" s="9"/>
      <c r="B352" s="8"/>
      <c r="C352" s="8"/>
      <c r="D352" s="8"/>
      <c r="E352" s="8"/>
      <c r="F352" s="15"/>
      <c r="G352" s="8"/>
      <c r="H352" s="8"/>
      <c r="I352" s="8"/>
      <c r="J352" s="8"/>
      <c r="K352" s="8"/>
      <c r="L352" s="8"/>
      <c r="M352" s="8"/>
      <c r="N352" s="8"/>
      <c r="O352" s="8"/>
      <c r="P352" s="8"/>
    </row>
    <row r="353" customFormat="false" ht="15" hidden="false" customHeight="false" outlineLevel="0" collapsed="false">
      <c r="A353" s="9"/>
      <c r="B353" s="8"/>
      <c r="C353" s="8"/>
      <c r="D353" s="8"/>
      <c r="E353" s="8"/>
      <c r="F353" s="15"/>
      <c r="G353" s="8"/>
      <c r="H353" s="8"/>
      <c r="I353" s="8"/>
      <c r="J353" s="8"/>
      <c r="K353" s="8"/>
      <c r="L353" s="8"/>
      <c r="M353" s="8"/>
      <c r="N353" s="8"/>
      <c r="O353" s="8"/>
      <c r="P353" s="8"/>
    </row>
    <row r="354" customFormat="false" ht="15" hidden="false" customHeight="false" outlineLevel="0" collapsed="false">
      <c r="A354" s="9"/>
      <c r="B354" s="8"/>
      <c r="C354" s="8"/>
      <c r="D354" s="8"/>
      <c r="E354" s="8"/>
      <c r="F354" s="15"/>
      <c r="G354" s="8"/>
      <c r="H354" s="8"/>
      <c r="I354" s="8"/>
      <c r="J354" s="8"/>
      <c r="K354" s="8"/>
      <c r="L354" s="8"/>
      <c r="M354" s="8"/>
      <c r="N354" s="8"/>
      <c r="O354" s="8"/>
      <c r="P354" s="8"/>
    </row>
    <row r="355" customFormat="false" ht="15" hidden="false" customHeight="false" outlineLevel="0" collapsed="false">
      <c r="A355" s="9"/>
      <c r="B355" s="8"/>
      <c r="C355" s="8"/>
      <c r="D355" s="8"/>
      <c r="E355" s="8"/>
      <c r="F355" s="15"/>
      <c r="G355" s="8"/>
      <c r="H355" s="8"/>
      <c r="I355" s="8"/>
      <c r="J355" s="8"/>
      <c r="K355" s="8"/>
      <c r="L355" s="8"/>
      <c r="M355" s="8"/>
      <c r="N355" s="8"/>
      <c r="O355" s="8"/>
      <c r="P355" s="8"/>
    </row>
    <row r="356" customFormat="false" ht="15" hidden="false" customHeight="false" outlineLevel="0" collapsed="false">
      <c r="A356" s="9"/>
      <c r="B356" s="8"/>
      <c r="C356" s="8"/>
      <c r="D356" s="8"/>
      <c r="E356" s="8"/>
      <c r="F356" s="15"/>
      <c r="G356" s="8"/>
      <c r="H356" s="8"/>
      <c r="I356" s="8"/>
      <c r="J356" s="8"/>
      <c r="K356" s="8"/>
      <c r="L356" s="8"/>
      <c r="M356" s="8"/>
      <c r="N356" s="8"/>
      <c r="O356" s="8"/>
      <c r="P356" s="8"/>
    </row>
    <row r="357" customFormat="false" ht="15" hidden="false" customHeight="false" outlineLevel="0" collapsed="false">
      <c r="A357" s="9"/>
      <c r="B357" s="8"/>
      <c r="C357" s="8"/>
      <c r="D357" s="8"/>
      <c r="E357" s="8"/>
      <c r="F357" s="15"/>
      <c r="G357" s="8"/>
      <c r="H357" s="8"/>
      <c r="I357" s="8"/>
      <c r="J357" s="8"/>
      <c r="K357" s="8"/>
      <c r="L357" s="8"/>
      <c r="M357" s="8"/>
      <c r="N357" s="8"/>
      <c r="O357" s="8"/>
      <c r="P357" s="8"/>
    </row>
    <row r="358" customFormat="false" ht="15" hidden="false" customHeight="false" outlineLevel="0" collapsed="false">
      <c r="A358" s="9"/>
      <c r="B358" s="8"/>
      <c r="C358" s="8"/>
      <c r="D358" s="8"/>
      <c r="E358" s="8"/>
      <c r="F358" s="15"/>
      <c r="G358" s="8"/>
      <c r="H358" s="8"/>
      <c r="I358" s="8"/>
      <c r="J358" s="8"/>
      <c r="K358" s="8"/>
      <c r="L358" s="8"/>
      <c r="M358" s="8"/>
      <c r="N358" s="8"/>
      <c r="O358" s="8"/>
      <c r="P358" s="8"/>
    </row>
    <row r="359" customFormat="false" ht="15" hidden="false" customHeight="false" outlineLevel="0" collapsed="false">
      <c r="A359" s="9"/>
      <c r="B359" s="8"/>
      <c r="C359" s="8"/>
      <c r="D359" s="8"/>
      <c r="E359" s="8"/>
      <c r="F359" s="15"/>
      <c r="G359" s="8"/>
      <c r="H359" s="8"/>
      <c r="I359" s="8"/>
      <c r="J359" s="8"/>
      <c r="K359" s="8"/>
      <c r="L359" s="8"/>
      <c r="M359" s="8"/>
      <c r="N359" s="8"/>
      <c r="O359" s="8"/>
      <c r="P359" s="8"/>
    </row>
    <row r="360" customFormat="false" ht="15" hidden="false" customHeight="false" outlineLevel="0" collapsed="false">
      <c r="A360" s="9"/>
      <c r="B360" s="8"/>
      <c r="C360" s="8"/>
      <c r="D360" s="8"/>
      <c r="E360" s="8"/>
      <c r="F360" s="15"/>
      <c r="G360" s="8"/>
      <c r="H360" s="8"/>
      <c r="I360" s="8"/>
      <c r="J360" s="8"/>
      <c r="K360" s="8"/>
      <c r="L360" s="8"/>
      <c r="M360" s="8"/>
      <c r="N360" s="8"/>
      <c r="O360" s="8"/>
      <c r="P360" s="8"/>
    </row>
    <row r="361" customFormat="false" ht="15" hidden="false" customHeight="false" outlineLevel="0" collapsed="false">
      <c r="A361" s="9"/>
      <c r="B361" s="8"/>
      <c r="C361" s="8"/>
      <c r="D361" s="8"/>
      <c r="E361" s="8"/>
      <c r="F361" s="15"/>
      <c r="G361" s="8"/>
      <c r="H361" s="8"/>
      <c r="I361" s="8"/>
      <c r="J361" s="8"/>
      <c r="K361" s="8"/>
      <c r="L361" s="8"/>
      <c r="M361" s="8"/>
      <c r="N361" s="8"/>
      <c r="O361" s="8"/>
      <c r="P361" s="8"/>
    </row>
    <row r="362" customFormat="false" ht="15" hidden="false" customHeight="false" outlineLevel="0" collapsed="false">
      <c r="A362" s="9"/>
      <c r="B362" s="8"/>
      <c r="C362" s="8"/>
      <c r="D362" s="8"/>
      <c r="E362" s="8"/>
      <c r="F362" s="15"/>
      <c r="G362" s="8"/>
      <c r="H362" s="8"/>
      <c r="I362" s="8"/>
      <c r="J362" s="8"/>
      <c r="K362" s="8"/>
      <c r="L362" s="8"/>
      <c r="M362" s="8"/>
      <c r="N362" s="8"/>
      <c r="O362" s="8"/>
      <c r="P362" s="8"/>
    </row>
    <row r="363" customFormat="false" ht="15" hidden="false" customHeight="false" outlineLevel="0" collapsed="false">
      <c r="A363" s="9"/>
      <c r="B363" s="8"/>
      <c r="C363" s="8"/>
      <c r="D363" s="8"/>
      <c r="E363" s="8"/>
      <c r="F363" s="15"/>
      <c r="G363" s="8"/>
      <c r="H363" s="8"/>
      <c r="I363" s="8"/>
      <c r="J363" s="8"/>
      <c r="K363" s="8"/>
      <c r="L363" s="8"/>
      <c r="M363" s="8"/>
      <c r="N363" s="8"/>
      <c r="O363" s="8"/>
      <c r="P363" s="8"/>
    </row>
    <row r="364" customFormat="false" ht="15" hidden="false" customHeight="false" outlineLevel="0" collapsed="false">
      <c r="A364" s="9"/>
      <c r="B364" s="8"/>
      <c r="C364" s="8"/>
      <c r="D364" s="8"/>
      <c r="E364" s="8"/>
      <c r="F364" s="15"/>
      <c r="G364" s="8"/>
      <c r="H364" s="8"/>
      <c r="I364" s="8"/>
      <c r="J364" s="8"/>
      <c r="K364" s="8"/>
      <c r="L364" s="8"/>
      <c r="M364" s="8"/>
      <c r="N364" s="8"/>
      <c r="O364" s="8"/>
      <c r="P364" s="8"/>
    </row>
    <row r="365" customFormat="false" ht="15" hidden="false" customHeight="false" outlineLevel="0" collapsed="false">
      <c r="A365" s="9"/>
      <c r="B365" s="8"/>
      <c r="C365" s="8"/>
      <c r="D365" s="8"/>
      <c r="E365" s="8"/>
      <c r="F365" s="15"/>
      <c r="G365" s="8"/>
      <c r="H365" s="8"/>
      <c r="I365" s="8"/>
      <c r="J365" s="8"/>
      <c r="K365" s="8"/>
      <c r="L365" s="8"/>
      <c r="M365" s="8"/>
      <c r="N365" s="8"/>
      <c r="O365" s="8"/>
      <c r="P365" s="8"/>
    </row>
    <row r="366" customFormat="false" ht="15" hidden="false" customHeight="false" outlineLevel="0" collapsed="false">
      <c r="A366" s="9"/>
      <c r="B366" s="8"/>
      <c r="C366" s="8"/>
      <c r="D366" s="8"/>
      <c r="E366" s="8"/>
      <c r="F366" s="15"/>
      <c r="G366" s="8"/>
      <c r="H366" s="8"/>
      <c r="I366" s="8"/>
      <c r="J366" s="8"/>
      <c r="K366" s="8"/>
      <c r="L366" s="8"/>
      <c r="M366" s="8"/>
      <c r="N366" s="8"/>
      <c r="O366" s="8"/>
      <c r="P366" s="8"/>
    </row>
    <row r="367" customFormat="false" ht="15" hidden="false" customHeight="false" outlineLevel="0" collapsed="false">
      <c r="A367" s="9"/>
      <c r="B367" s="8"/>
      <c r="C367" s="8"/>
      <c r="D367" s="8"/>
      <c r="E367" s="8"/>
      <c r="F367" s="15"/>
      <c r="G367" s="8"/>
      <c r="H367" s="8"/>
      <c r="I367" s="8"/>
      <c r="J367" s="8"/>
      <c r="K367" s="8"/>
      <c r="L367" s="8"/>
      <c r="M367" s="8"/>
      <c r="N367" s="8"/>
      <c r="O367" s="8"/>
      <c r="P367" s="8"/>
    </row>
    <row r="368" customFormat="false" ht="15" hidden="false" customHeight="false" outlineLevel="0" collapsed="false">
      <c r="A368" s="9"/>
      <c r="B368" s="8"/>
      <c r="C368" s="8"/>
      <c r="D368" s="8"/>
      <c r="E368" s="8"/>
      <c r="F368" s="15"/>
      <c r="G368" s="8"/>
      <c r="H368" s="8"/>
      <c r="I368" s="8"/>
      <c r="J368" s="8"/>
      <c r="K368" s="8"/>
      <c r="L368" s="8"/>
      <c r="M368" s="8"/>
      <c r="N368" s="8"/>
      <c r="O368" s="8"/>
      <c r="P368" s="8"/>
    </row>
    <row r="369" customFormat="false" ht="15" hidden="false" customHeight="false" outlineLevel="0" collapsed="false">
      <c r="A369" s="9"/>
      <c r="B369" s="8"/>
      <c r="C369" s="8"/>
      <c r="D369" s="8"/>
      <c r="E369" s="8"/>
      <c r="F369" s="15"/>
      <c r="G369" s="8"/>
      <c r="H369" s="8"/>
      <c r="I369" s="8"/>
      <c r="J369" s="8"/>
      <c r="K369" s="8"/>
      <c r="L369" s="8"/>
      <c r="M369" s="8"/>
      <c r="N369" s="8"/>
      <c r="O369" s="8"/>
      <c r="P369" s="8"/>
    </row>
    <row r="370" customFormat="false" ht="15" hidden="false" customHeight="false" outlineLevel="0" collapsed="false">
      <c r="A370" s="9"/>
      <c r="B370" s="8"/>
      <c r="C370" s="8"/>
      <c r="D370" s="8"/>
      <c r="E370" s="8"/>
      <c r="F370" s="15"/>
      <c r="G370" s="8"/>
      <c r="H370" s="8"/>
      <c r="I370" s="8"/>
      <c r="J370" s="8"/>
      <c r="K370" s="8"/>
      <c r="L370" s="8"/>
      <c r="M370" s="8"/>
      <c r="N370" s="8"/>
      <c r="O370" s="8"/>
      <c r="P370" s="8"/>
    </row>
    <row r="371" customFormat="false" ht="15" hidden="false" customHeight="false" outlineLevel="0" collapsed="false">
      <c r="A371" s="9"/>
      <c r="B371" s="8"/>
      <c r="C371" s="8"/>
      <c r="D371" s="8"/>
      <c r="E371" s="8"/>
      <c r="F371" s="15"/>
      <c r="G371" s="8"/>
      <c r="H371" s="8"/>
      <c r="I371" s="8"/>
      <c r="J371" s="8"/>
      <c r="K371" s="8"/>
      <c r="L371" s="8"/>
      <c r="M371" s="8"/>
      <c r="N371" s="8"/>
      <c r="O371" s="8"/>
      <c r="P371" s="8"/>
    </row>
    <row r="372" customFormat="false" ht="15" hidden="false" customHeight="false" outlineLevel="0" collapsed="false">
      <c r="A372" s="9"/>
      <c r="B372" s="8"/>
      <c r="C372" s="8"/>
      <c r="D372" s="8"/>
      <c r="E372" s="8"/>
      <c r="F372" s="15"/>
      <c r="G372" s="8"/>
      <c r="H372" s="8"/>
      <c r="I372" s="8"/>
      <c r="J372" s="8"/>
      <c r="K372" s="8"/>
      <c r="L372" s="8"/>
      <c r="M372" s="8"/>
      <c r="N372" s="8"/>
      <c r="O372" s="8"/>
      <c r="P372" s="8"/>
    </row>
    <row r="373" customFormat="false" ht="15" hidden="false" customHeight="false" outlineLevel="0" collapsed="false">
      <c r="A373" s="9"/>
      <c r="B373" s="8"/>
      <c r="C373" s="8"/>
      <c r="D373" s="8"/>
      <c r="E373" s="8"/>
      <c r="F373" s="15"/>
      <c r="G373" s="8"/>
      <c r="H373" s="8"/>
      <c r="I373" s="8"/>
      <c r="J373" s="8"/>
      <c r="K373" s="8"/>
      <c r="L373" s="8"/>
      <c r="M373" s="8"/>
      <c r="N373" s="8"/>
      <c r="O373" s="8"/>
      <c r="P373" s="8"/>
    </row>
    <row r="374" customFormat="false" ht="15" hidden="false" customHeight="false" outlineLevel="0" collapsed="false">
      <c r="A374" s="9"/>
      <c r="B374" s="8"/>
      <c r="C374" s="8"/>
      <c r="D374" s="8"/>
      <c r="E374" s="8"/>
      <c r="F374" s="15"/>
      <c r="G374" s="8"/>
      <c r="H374" s="8"/>
      <c r="I374" s="8"/>
      <c r="J374" s="8"/>
      <c r="K374" s="8"/>
      <c r="L374" s="8"/>
      <c r="M374" s="8"/>
      <c r="N374" s="8"/>
      <c r="O374" s="8"/>
      <c r="P374" s="8"/>
    </row>
    <row r="375" customFormat="false" ht="15" hidden="false" customHeight="false" outlineLevel="0" collapsed="false">
      <c r="A375" s="9"/>
      <c r="B375" s="8"/>
      <c r="C375" s="8"/>
      <c r="D375" s="8"/>
      <c r="E375" s="8"/>
      <c r="F375" s="15"/>
      <c r="G375" s="8"/>
      <c r="H375" s="8"/>
      <c r="I375" s="8"/>
      <c r="J375" s="8"/>
      <c r="K375" s="8"/>
      <c r="L375" s="8"/>
      <c r="M375" s="8"/>
      <c r="N375" s="8"/>
      <c r="O375" s="8"/>
      <c r="P375" s="8"/>
    </row>
    <row r="376" customFormat="false" ht="15" hidden="false" customHeight="false" outlineLevel="0" collapsed="false">
      <c r="A376" s="9"/>
      <c r="B376" s="8"/>
      <c r="C376" s="8"/>
      <c r="D376" s="8"/>
      <c r="E376" s="8"/>
      <c r="F376" s="15"/>
      <c r="G376" s="8"/>
      <c r="H376" s="8"/>
      <c r="I376" s="8"/>
      <c r="J376" s="8"/>
      <c r="K376" s="8"/>
      <c r="L376" s="8"/>
      <c r="M376" s="8"/>
      <c r="N376" s="8"/>
      <c r="O376" s="8"/>
      <c r="P376" s="8"/>
    </row>
    <row r="377" customFormat="false" ht="15" hidden="false" customHeight="false" outlineLevel="0" collapsed="false">
      <c r="A377" s="9"/>
      <c r="B377" s="8"/>
      <c r="C377" s="8"/>
      <c r="D377" s="8"/>
      <c r="E377" s="8"/>
      <c r="F377" s="15"/>
      <c r="G377" s="8"/>
      <c r="H377" s="8"/>
      <c r="I377" s="8"/>
      <c r="J377" s="8"/>
      <c r="K377" s="8"/>
      <c r="L377" s="8"/>
      <c r="M377" s="8"/>
      <c r="N377" s="8"/>
      <c r="O377" s="8"/>
      <c r="P377" s="8"/>
    </row>
    <row r="378" customFormat="false" ht="15" hidden="false" customHeight="false" outlineLevel="0" collapsed="false">
      <c r="A378" s="9"/>
      <c r="B378" s="8"/>
      <c r="C378" s="8"/>
      <c r="D378" s="8"/>
      <c r="E378" s="8"/>
      <c r="F378" s="15"/>
      <c r="G378" s="8"/>
      <c r="H378" s="8"/>
      <c r="I378" s="8"/>
      <c r="J378" s="8"/>
      <c r="K378" s="8"/>
      <c r="L378" s="8"/>
      <c r="M378" s="8"/>
      <c r="N378" s="8"/>
      <c r="O378" s="8"/>
      <c r="P378" s="8"/>
    </row>
    <row r="379" customFormat="false" ht="15" hidden="false" customHeight="false" outlineLevel="0" collapsed="false">
      <c r="A379" s="9"/>
      <c r="B379" s="8"/>
      <c r="C379" s="8"/>
      <c r="D379" s="8"/>
      <c r="E379" s="8"/>
      <c r="F379" s="15"/>
      <c r="G379" s="8"/>
      <c r="H379" s="8"/>
      <c r="I379" s="8"/>
      <c r="J379" s="8"/>
      <c r="K379" s="8"/>
      <c r="L379" s="8"/>
      <c r="M379" s="8"/>
      <c r="N379" s="8"/>
      <c r="O379" s="8"/>
      <c r="P379" s="8"/>
    </row>
    <row r="380" customFormat="false" ht="15" hidden="false" customHeight="false" outlineLevel="0" collapsed="false">
      <c r="A380" s="9"/>
      <c r="B380" s="8"/>
      <c r="C380" s="8"/>
      <c r="D380" s="8"/>
      <c r="E380" s="8"/>
      <c r="F380" s="15"/>
      <c r="G380" s="8"/>
      <c r="H380" s="8"/>
      <c r="I380" s="8"/>
      <c r="J380" s="8"/>
      <c r="K380" s="8"/>
      <c r="L380" s="8"/>
      <c r="M380" s="8"/>
      <c r="N380" s="8"/>
      <c r="O380" s="8"/>
      <c r="P380" s="8"/>
    </row>
    <row r="381" customFormat="false" ht="15" hidden="false" customHeight="false" outlineLevel="0" collapsed="false">
      <c r="A381" s="9"/>
      <c r="B381" s="8"/>
      <c r="C381" s="8"/>
      <c r="D381" s="8"/>
      <c r="E381" s="8"/>
      <c r="F381" s="15"/>
      <c r="G381" s="8"/>
      <c r="H381" s="8"/>
      <c r="I381" s="8"/>
      <c r="J381" s="8"/>
      <c r="K381" s="8"/>
      <c r="L381" s="8"/>
      <c r="M381" s="8"/>
      <c r="N381" s="8"/>
      <c r="O381" s="8"/>
      <c r="P381" s="8"/>
    </row>
    <row r="382" customFormat="false" ht="15" hidden="false" customHeight="false" outlineLevel="0" collapsed="false">
      <c r="A382" s="9"/>
      <c r="B382" s="8"/>
      <c r="C382" s="8"/>
      <c r="D382" s="8"/>
      <c r="E382" s="8"/>
      <c r="F382" s="15"/>
      <c r="G382" s="8"/>
      <c r="H382" s="8"/>
      <c r="I382" s="8"/>
      <c r="J382" s="8"/>
      <c r="K382" s="8"/>
      <c r="L382" s="8"/>
      <c r="M382" s="8"/>
      <c r="N382" s="8"/>
      <c r="O382" s="8"/>
      <c r="P382" s="8"/>
    </row>
    <row r="383" customFormat="false" ht="15" hidden="false" customHeight="false" outlineLevel="0" collapsed="false">
      <c r="A383" s="9"/>
      <c r="B383" s="8"/>
      <c r="C383" s="8"/>
      <c r="D383" s="8"/>
      <c r="E383" s="8"/>
      <c r="F383" s="15"/>
      <c r="G383" s="8"/>
      <c r="H383" s="8"/>
      <c r="I383" s="8"/>
      <c r="J383" s="8"/>
      <c r="K383" s="8"/>
      <c r="L383" s="8"/>
      <c r="M383" s="8"/>
      <c r="N383" s="8"/>
      <c r="O383" s="8"/>
      <c r="P383" s="8"/>
    </row>
    <row r="384" customFormat="false" ht="15" hidden="false" customHeight="false" outlineLevel="0" collapsed="false">
      <c r="A384" s="9"/>
      <c r="B384" s="8"/>
      <c r="C384" s="8"/>
      <c r="D384" s="8"/>
      <c r="E384" s="8"/>
      <c r="F384" s="15"/>
      <c r="G384" s="8"/>
      <c r="H384" s="8"/>
      <c r="I384" s="8"/>
      <c r="J384" s="8"/>
      <c r="K384" s="8"/>
      <c r="L384" s="8"/>
      <c r="M384" s="8"/>
      <c r="N384" s="8"/>
      <c r="O384" s="8"/>
      <c r="P384" s="8"/>
    </row>
    <row r="385" customFormat="false" ht="15" hidden="false" customHeight="false" outlineLevel="0" collapsed="false">
      <c r="A385" s="9"/>
      <c r="B385" s="8"/>
      <c r="C385" s="8"/>
      <c r="D385" s="8"/>
      <c r="E385" s="8"/>
      <c r="F385" s="15"/>
      <c r="G385" s="8"/>
      <c r="H385" s="8"/>
      <c r="I385" s="8"/>
      <c r="J385" s="8"/>
      <c r="K385" s="8"/>
      <c r="L385" s="8"/>
      <c r="M385" s="8"/>
      <c r="N385" s="8"/>
      <c r="O385" s="8"/>
      <c r="P385" s="8"/>
    </row>
    <row r="386" customFormat="false" ht="15" hidden="false" customHeight="false" outlineLevel="0" collapsed="false">
      <c r="A386" s="9"/>
      <c r="B386" s="8"/>
      <c r="C386" s="8"/>
      <c r="D386" s="8"/>
      <c r="E386" s="8"/>
      <c r="F386" s="15"/>
      <c r="G386" s="8"/>
      <c r="H386" s="8"/>
      <c r="I386" s="8"/>
      <c r="J386" s="8"/>
      <c r="K386" s="8"/>
      <c r="L386" s="8"/>
      <c r="M386" s="8"/>
      <c r="N386" s="8"/>
      <c r="O386" s="8"/>
      <c r="P386" s="8"/>
    </row>
    <row r="387" customFormat="false" ht="15" hidden="false" customHeight="false" outlineLevel="0" collapsed="false">
      <c r="A387" s="9"/>
      <c r="B387" s="8"/>
      <c r="C387" s="8"/>
      <c r="D387" s="8"/>
      <c r="E387" s="8"/>
      <c r="F387" s="15"/>
      <c r="G387" s="8"/>
      <c r="H387" s="8"/>
      <c r="I387" s="8"/>
      <c r="J387" s="8"/>
      <c r="K387" s="8"/>
      <c r="L387" s="8"/>
      <c r="M387" s="8"/>
      <c r="N387" s="8"/>
      <c r="O387" s="8"/>
      <c r="P387" s="8"/>
    </row>
    <row r="388" customFormat="false" ht="15" hidden="false" customHeight="false" outlineLevel="0" collapsed="false">
      <c r="A388" s="9"/>
      <c r="B388" s="8"/>
      <c r="C388" s="8"/>
      <c r="D388" s="8"/>
      <c r="E388" s="8"/>
      <c r="F388" s="15"/>
      <c r="G388" s="8"/>
      <c r="H388" s="8"/>
      <c r="I388" s="8"/>
      <c r="J388" s="8"/>
      <c r="K388" s="8"/>
      <c r="L388" s="8"/>
      <c r="M388" s="8"/>
      <c r="N388" s="8"/>
      <c r="O388" s="8"/>
      <c r="P388" s="8"/>
    </row>
    <row r="389" customFormat="false" ht="15" hidden="false" customHeight="false" outlineLevel="0" collapsed="false">
      <c r="A389" s="9"/>
      <c r="B389" s="8"/>
      <c r="C389" s="8"/>
      <c r="D389" s="8"/>
      <c r="E389" s="8"/>
      <c r="F389" s="15"/>
      <c r="G389" s="8"/>
      <c r="H389" s="8"/>
      <c r="I389" s="8"/>
      <c r="J389" s="8"/>
      <c r="K389" s="8"/>
      <c r="L389" s="8"/>
      <c r="M389" s="8"/>
      <c r="N389" s="8"/>
      <c r="O389" s="8"/>
      <c r="P389" s="8"/>
    </row>
    <row r="390" customFormat="false" ht="15" hidden="false" customHeight="false" outlineLevel="0" collapsed="false">
      <c r="A390" s="9"/>
      <c r="B390" s="8"/>
      <c r="C390" s="8"/>
      <c r="D390" s="8"/>
      <c r="E390" s="8"/>
      <c r="F390" s="15"/>
      <c r="G390" s="8"/>
      <c r="H390" s="8"/>
      <c r="I390" s="8"/>
      <c r="J390" s="8"/>
      <c r="K390" s="8"/>
      <c r="L390" s="8"/>
      <c r="M390" s="8"/>
      <c r="N390" s="8"/>
      <c r="O390" s="8"/>
      <c r="P390" s="8"/>
    </row>
    <row r="391" customFormat="false" ht="15" hidden="false" customHeight="false" outlineLevel="0" collapsed="false">
      <c r="A391" s="9"/>
      <c r="B391" s="8"/>
      <c r="C391" s="8"/>
      <c r="D391" s="8"/>
      <c r="E391" s="8"/>
      <c r="F391" s="15"/>
      <c r="G391" s="8"/>
      <c r="H391" s="8"/>
      <c r="I391" s="8"/>
      <c r="J391" s="8"/>
      <c r="K391" s="8"/>
      <c r="L391" s="8"/>
      <c r="M391" s="8"/>
      <c r="N391" s="8"/>
      <c r="O391" s="8"/>
      <c r="P391" s="8"/>
    </row>
    <row r="392" customFormat="false" ht="15" hidden="false" customHeight="false" outlineLevel="0" collapsed="false">
      <c r="A392" s="9"/>
      <c r="B392" s="8"/>
      <c r="C392" s="8"/>
      <c r="D392" s="8"/>
      <c r="E392" s="8"/>
      <c r="F392" s="15"/>
      <c r="G392" s="8"/>
      <c r="H392" s="8"/>
      <c r="I392" s="8"/>
      <c r="J392" s="8"/>
      <c r="K392" s="8"/>
      <c r="L392" s="8"/>
      <c r="M392" s="8"/>
      <c r="N392" s="8"/>
      <c r="O392" s="8"/>
      <c r="P392" s="8"/>
    </row>
    <row r="393" customFormat="false" ht="15" hidden="false" customHeight="false" outlineLevel="0" collapsed="false">
      <c r="A393" s="9"/>
      <c r="B393" s="8"/>
      <c r="C393" s="8"/>
      <c r="D393" s="8"/>
      <c r="E393" s="8"/>
      <c r="F393" s="15"/>
      <c r="G393" s="8"/>
      <c r="H393" s="8"/>
      <c r="I393" s="8"/>
      <c r="J393" s="8"/>
      <c r="K393" s="8"/>
      <c r="L393" s="8"/>
      <c r="M393" s="8"/>
      <c r="N393" s="8"/>
      <c r="O393" s="8"/>
      <c r="P393" s="8"/>
    </row>
    <row r="394" customFormat="false" ht="15" hidden="false" customHeight="false" outlineLevel="0" collapsed="false">
      <c r="A394" s="9"/>
      <c r="B394" s="8"/>
      <c r="C394" s="8"/>
      <c r="D394" s="8"/>
      <c r="E394" s="8"/>
      <c r="F394" s="15"/>
      <c r="G394" s="8"/>
      <c r="H394" s="8"/>
      <c r="I394" s="8"/>
      <c r="J394" s="8"/>
      <c r="K394" s="8"/>
      <c r="L394" s="8"/>
      <c r="M394" s="8"/>
      <c r="N394" s="8"/>
      <c r="O394" s="8"/>
      <c r="P394" s="8"/>
    </row>
    <row r="395" customFormat="false" ht="15" hidden="false" customHeight="false" outlineLevel="0" collapsed="false">
      <c r="A395" s="9"/>
      <c r="B395" s="8"/>
      <c r="C395" s="8"/>
      <c r="D395" s="8"/>
      <c r="E395" s="8"/>
      <c r="F395" s="15"/>
      <c r="G395" s="8"/>
      <c r="H395" s="8"/>
      <c r="I395" s="8"/>
      <c r="J395" s="8"/>
      <c r="K395" s="8"/>
      <c r="L395" s="8"/>
      <c r="M395" s="8"/>
      <c r="N395" s="8"/>
      <c r="O395" s="8"/>
      <c r="P395" s="8"/>
    </row>
    <row r="396" customFormat="false" ht="15" hidden="false" customHeight="false" outlineLevel="0" collapsed="false">
      <c r="A396" s="9"/>
      <c r="B396" s="8"/>
      <c r="C396" s="8"/>
      <c r="D396" s="8"/>
      <c r="E396" s="8"/>
      <c r="F396" s="15"/>
      <c r="G396" s="8"/>
      <c r="H396" s="8"/>
      <c r="I396" s="8"/>
      <c r="J396" s="8"/>
      <c r="K396" s="8"/>
      <c r="L396" s="8"/>
      <c r="M396" s="8"/>
      <c r="N396" s="8"/>
      <c r="O396" s="8"/>
      <c r="P396" s="8"/>
    </row>
    <row r="397" customFormat="false" ht="15" hidden="false" customHeight="false" outlineLevel="0" collapsed="false">
      <c r="A397" s="9"/>
      <c r="B397" s="8"/>
      <c r="C397" s="8"/>
      <c r="D397" s="8"/>
      <c r="E397" s="8"/>
      <c r="F397" s="15"/>
      <c r="G397" s="8"/>
      <c r="H397" s="8"/>
      <c r="I397" s="8"/>
      <c r="J397" s="8"/>
      <c r="K397" s="8"/>
      <c r="L397" s="8"/>
      <c r="M397" s="8"/>
      <c r="N397" s="8"/>
      <c r="O397" s="8"/>
      <c r="P397" s="8"/>
    </row>
    <row r="398" customFormat="false" ht="15" hidden="false" customHeight="false" outlineLevel="0" collapsed="false">
      <c r="A398" s="9"/>
      <c r="B398" s="8"/>
      <c r="C398" s="8"/>
      <c r="D398" s="8"/>
      <c r="E398" s="8"/>
      <c r="F398" s="15"/>
      <c r="G398" s="8"/>
      <c r="H398" s="8"/>
      <c r="I398" s="8"/>
      <c r="J398" s="8"/>
      <c r="K398" s="8"/>
      <c r="L398" s="8"/>
      <c r="M398" s="8"/>
      <c r="N398" s="8"/>
      <c r="O398" s="8"/>
      <c r="P398" s="8"/>
    </row>
    <row r="399" customFormat="false" ht="15" hidden="false" customHeight="false" outlineLevel="0" collapsed="false">
      <c r="A399" s="9"/>
      <c r="B399" s="8"/>
      <c r="C399" s="8"/>
      <c r="D399" s="8"/>
      <c r="E399" s="8"/>
      <c r="F399" s="15"/>
      <c r="G399" s="8"/>
      <c r="H399" s="8"/>
      <c r="I399" s="8"/>
      <c r="J399" s="8"/>
      <c r="K399" s="8"/>
      <c r="L399" s="8"/>
      <c r="M399" s="8"/>
      <c r="N399" s="8"/>
      <c r="O399" s="8"/>
      <c r="P399" s="8"/>
    </row>
    <row r="400" customFormat="false" ht="15" hidden="false" customHeight="false" outlineLevel="0" collapsed="false">
      <c r="A400" s="9"/>
      <c r="B400" s="8"/>
      <c r="C400" s="8"/>
      <c r="D400" s="8"/>
      <c r="E400" s="8"/>
      <c r="F400" s="15"/>
      <c r="G400" s="8"/>
      <c r="H400" s="8"/>
      <c r="I400" s="8"/>
      <c r="J400" s="8"/>
      <c r="K400" s="8"/>
      <c r="L400" s="8"/>
      <c r="M400" s="8"/>
      <c r="N400" s="8"/>
      <c r="O400" s="8"/>
      <c r="P400" s="8"/>
    </row>
    <row r="401" customFormat="false" ht="15" hidden="false" customHeight="false" outlineLevel="0" collapsed="false">
      <c r="A401" s="9"/>
      <c r="B401" s="8"/>
      <c r="C401" s="8"/>
      <c r="D401" s="8"/>
      <c r="E401" s="8"/>
      <c r="F401" s="15"/>
      <c r="G401" s="8"/>
      <c r="H401" s="8"/>
      <c r="I401" s="8"/>
      <c r="J401" s="8"/>
      <c r="K401" s="8"/>
      <c r="L401" s="8"/>
      <c r="M401" s="8"/>
      <c r="N401" s="8"/>
      <c r="O401" s="8"/>
      <c r="P401" s="8"/>
    </row>
    <row r="402" customFormat="false" ht="15" hidden="false" customHeight="false" outlineLevel="0" collapsed="false">
      <c r="A402" s="9"/>
      <c r="B402" s="8"/>
      <c r="C402" s="8"/>
      <c r="D402" s="8"/>
      <c r="E402" s="8"/>
      <c r="F402" s="15"/>
      <c r="G402" s="8"/>
      <c r="H402" s="8"/>
      <c r="I402" s="8"/>
      <c r="J402" s="8"/>
      <c r="K402" s="8"/>
      <c r="L402" s="8"/>
      <c r="M402" s="8"/>
      <c r="N402" s="8"/>
      <c r="O402" s="8"/>
      <c r="P402" s="8"/>
    </row>
    <row r="403" customFormat="false" ht="15" hidden="false" customHeight="false" outlineLevel="0" collapsed="false">
      <c r="A403" s="9"/>
      <c r="B403" s="8"/>
      <c r="C403" s="8"/>
      <c r="D403" s="8"/>
      <c r="E403" s="8"/>
      <c r="F403" s="15"/>
      <c r="G403" s="8"/>
      <c r="H403" s="8"/>
      <c r="I403" s="8"/>
      <c r="J403" s="8"/>
      <c r="K403" s="8"/>
      <c r="L403" s="8"/>
      <c r="M403" s="8"/>
      <c r="N403" s="8"/>
      <c r="O403" s="8"/>
      <c r="P403" s="8"/>
    </row>
    <row r="404" customFormat="false" ht="15" hidden="false" customHeight="false" outlineLevel="0" collapsed="false">
      <c r="A404" s="9"/>
      <c r="B404" s="8"/>
      <c r="C404" s="8"/>
      <c r="D404" s="8"/>
      <c r="E404" s="8"/>
      <c r="F404" s="15"/>
      <c r="G404" s="8"/>
      <c r="H404" s="8"/>
      <c r="I404" s="8"/>
      <c r="J404" s="8"/>
      <c r="K404" s="8"/>
      <c r="L404" s="8"/>
      <c r="M404" s="8"/>
      <c r="N404" s="8"/>
      <c r="O404" s="8"/>
      <c r="P404" s="8"/>
    </row>
    <row r="405" customFormat="false" ht="15" hidden="false" customHeight="false" outlineLevel="0" collapsed="false">
      <c r="A405" s="9"/>
      <c r="B405" s="8"/>
      <c r="C405" s="8"/>
      <c r="D405" s="8"/>
      <c r="E405" s="8"/>
      <c r="F405" s="15"/>
      <c r="G405" s="8"/>
      <c r="H405" s="8"/>
      <c r="I405" s="8"/>
      <c r="J405" s="8"/>
      <c r="K405" s="8"/>
      <c r="L405" s="8"/>
      <c r="M405" s="8"/>
      <c r="N405" s="8"/>
      <c r="O405" s="8"/>
      <c r="P405" s="8"/>
    </row>
    <row r="406" customFormat="false" ht="15" hidden="false" customHeight="false" outlineLevel="0" collapsed="false">
      <c r="A406" s="9"/>
      <c r="B406" s="8"/>
      <c r="C406" s="8"/>
      <c r="D406" s="8"/>
      <c r="E406" s="8"/>
      <c r="F406" s="15"/>
      <c r="G406" s="8"/>
      <c r="H406" s="8"/>
      <c r="I406" s="8"/>
      <c r="J406" s="8"/>
      <c r="K406" s="8"/>
      <c r="L406" s="8"/>
      <c r="M406" s="8"/>
      <c r="N406" s="8"/>
      <c r="O406" s="8"/>
      <c r="P406" s="8"/>
    </row>
    <row r="407" customFormat="false" ht="15" hidden="false" customHeight="false" outlineLevel="0" collapsed="false">
      <c r="A407" s="9"/>
      <c r="B407" s="8"/>
      <c r="C407" s="8"/>
      <c r="D407" s="8"/>
      <c r="E407" s="8"/>
      <c r="F407" s="15"/>
      <c r="G407" s="8"/>
      <c r="H407" s="8"/>
      <c r="I407" s="8"/>
      <c r="J407" s="8"/>
      <c r="K407" s="8"/>
      <c r="L407" s="8"/>
      <c r="M407" s="8"/>
      <c r="N407" s="8"/>
      <c r="O407" s="8"/>
      <c r="P407" s="8"/>
    </row>
    <row r="408" customFormat="false" ht="15" hidden="false" customHeight="false" outlineLevel="0" collapsed="false">
      <c r="A408" s="9"/>
      <c r="B408" s="8"/>
      <c r="C408" s="8"/>
      <c r="D408" s="8"/>
      <c r="E408" s="8"/>
      <c r="F408" s="15"/>
      <c r="G408" s="8"/>
      <c r="H408" s="8"/>
      <c r="I408" s="8"/>
      <c r="J408" s="8"/>
      <c r="K408" s="8"/>
      <c r="L408" s="8"/>
      <c r="M408" s="8"/>
      <c r="N408" s="8"/>
      <c r="O408" s="8"/>
      <c r="P408" s="8"/>
    </row>
    <row r="409" customFormat="false" ht="15" hidden="false" customHeight="false" outlineLevel="0" collapsed="false">
      <c r="A409" s="9"/>
      <c r="B409" s="8"/>
      <c r="C409" s="8"/>
      <c r="D409" s="8"/>
      <c r="E409" s="8"/>
      <c r="F409" s="15"/>
      <c r="G409" s="8"/>
      <c r="H409" s="8"/>
      <c r="I409" s="8"/>
      <c r="J409" s="8"/>
      <c r="K409" s="8"/>
      <c r="L409" s="8"/>
      <c r="M409" s="8"/>
      <c r="N409" s="8"/>
      <c r="O409" s="8"/>
      <c r="P409" s="8"/>
    </row>
    <row r="410" customFormat="false" ht="15" hidden="false" customHeight="false" outlineLevel="0" collapsed="false">
      <c r="A410" s="9"/>
      <c r="B410" s="8"/>
      <c r="C410" s="8"/>
      <c r="D410" s="8"/>
      <c r="E410" s="8"/>
      <c r="F410" s="15"/>
      <c r="G410" s="8"/>
      <c r="H410" s="8"/>
      <c r="I410" s="8"/>
      <c r="J410" s="8"/>
      <c r="K410" s="8"/>
      <c r="L410" s="8"/>
      <c r="M410" s="8"/>
      <c r="N410" s="8"/>
      <c r="O410" s="8"/>
      <c r="P410" s="8"/>
    </row>
    <row r="411" customFormat="false" ht="15" hidden="false" customHeight="false" outlineLevel="0" collapsed="false">
      <c r="A411" s="9"/>
      <c r="B411" s="8"/>
      <c r="C411" s="8"/>
      <c r="D411" s="8"/>
      <c r="E411" s="8"/>
      <c r="F411" s="15"/>
      <c r="G411" s="8"/>
      <c r="H411" s="8"/>
      <c r="I411" s="8"/>
      <c r="J411" s="8"/>
      <c r="K411" s="8"/>
      <c r="L411" s="8"/>
      <c r="M411" s="8"/>
      <c r="N411" s="8"/>
      <c r="O411" s="8"/>
      <c r="P411" s="8"/>
    </row>
    <row r="412" customFormat="false" ht="15" hidden="false" customHeight="false" outlineLevel="0" collapsed="false">
      <c r="A412" s="9"/>
      <c r="B412" s="8"/>
      <c r="C412" s="8"/>
      <c r="D412" s="8"/>
      <c r="E412" s="8"/>
      <c r="F412" s="15"/>
      <c r="G412" s="8"/>
      <c r="H412" s="8"/>
      <c r="I412" s="8"/>
      <c r="J412" s="8"/>
      <c r="K412" s="8"/>
      <c r="L412" s="8"/>
      <c r="M412" s="8"/>
      <c r="N412" s="8"/>
      <c r="O412" s="8"/>
      <c r="P412" s="8"/>
    </row>
    <row r="413" customFormat="false" ht="15" hidden="false" customHeight="false" outlineLevel="0" collapsed="false">
      <c r="A413" s="9"/>
      <c r="B413" s="8"/>
      <c r="C413" s="8"/>
      <c r="D413" s="8"/>
      <c r="E413" s="8"/>
      <c r="F413" s="15"/>
      <c r="G413" s="8"/>
      <c r="H413" s="8"/>
      <c r="I413" s="8"/>
      <c r="J413" s="8"/>
      <c r="K413" s="8"/>
      <c r="L413" s="8"/>
      <c r="M413" s="8"/>
      <c r="N413" s="8"/>
      <c r="O413" s="8"/>
      <c r="P413" s="8"/>
    </row>
    <row r="414" customFormat="false" ht="15" hidden="false" customHeight="false" outlineLevel="0" collapsed="false">
      <c r="A414" s="9"/>
      <c r="B414" s="8"/>
      <c r="C414" s="8"/>
      <c r="D414" s="8"/>
      <c r="E414" s="8"/>
      <c r="F414" s="15"/>
      <c r="G414" s="8"/>
      <c r="H414" s="8"/>
      <c r="I414" s="8"/>
      <c r="J414" s="8"/>
      <c r="K414" s="8"/>
      <c r="L414" s="8"/>
      <c r="M414" s="8"/>
      <c r="N414" s="8"/>
      <c r="O414" s="8"/>
      <c r="P414" s="8"/>
    </row>
    <row r="415" customFormat="false" ht="15" hidden="false" customHeight="false" outlineLevel="0" collapsed="false">
      <c r="A415" s="9"/>
      <c r="B415" s="8"/>
      <c r="C415" s="8"/>
      <c r="D415" s="8"/>
      <c r="E415" s="8"/>
      <c r="F415" s="15"/>
      <c r="G415" s="8"/>
      <c r="H415" s="8"/>
      <c r="I415" s="8"/>
      <c r="J415" s="8"/>
      <c r="K415" s="8"/>
      <c r="L415" s="8"/>
      <c r="M415" s="8"/>
      <c r="N415" s="8"/>
      <c r="O415" s="8"/>
      <c r="P415" s="8"/>
    </row>
    <row r="416" customFormat="false" ht="15" hidden="false" customHeight="false" outlineLevel="0" collapsed="false">
      <c r="A416" s="9"/>
      <c r="B416" s="8"/>
      <c r="C416" s="8"/>
      <c r="D416" s="8"/>
      <c r="E416" s="8"/>
      <c r="F416" s="15"/>
      <c r="G416" s="8"/>
      <c r="H416" s="8"/>
      <c r="I416" s="8"/>
      <c r="J416" s="8"/>
      <c r="K416" s="8"/>
      <c r="L416" s="8"/>
      <c r="M416" s="8"/>
      <c r="N416" s="8"/>
      <c r="O416" s="8"/>
      <c r="P416" s="8"/>
    </row>
    <row r="417" customFormat="false" ht="15" hidden="false" customHeight="false" outlineLevel="0" collapsed="false">
      <c r="A417" s="9"/>
      <c r="B417" s="8"/>
      <c r="C417" s="8"/>
      <c r="D417" s="8"/>
      <c r="E417" s="8"/>
      <c r="F417" s="15"/>
      <c r="G417" s="8"/>
      <c r="H417" s="8"/>
      <c r="I417" s="8"/>
      <c r="J417" s="8"/>
      <c r="K417" s="8"/>
      <c r="L417" s="8"/>
      <c r="M417" s="8"/>
      <c r="N417" s="8"/>
      <c r="O417" s="8"/>
      <c r="P417" s="8"/>
    </row>
    <row r="418" customFormat="false" ht="15" hidden="false" customHeight="false" outlineLevel="0" collapsed="false">
      <c r="A418" s="9"/>
      <c r="B418" s="8"/>
      <c r="C418" s="8"/>
      <c r="D418" s="8"/>
      <c r="E418" s="8"/>
      <c r="F418" s="15"/>
      <c r="G418" s="8"/>
      <c r="H418" s="8"/>
      <c r="I418" s="8"/>
      <c r="J418" s="8"/>
      <c r="K418" s="8"/>
      <c r="L418" s="8"/>
      <c r="M418" s="8"/>
      <c r="N418" s="8"/>
      <c r="O418" s="8"/>
      <c r="P418" s="8"/>
    </row>
    <row r="419" customFormat="false" ht="15" hidden="false" customHeight="false" outlineLevel="0" collapsed="false">
      <c r="A419" s="9"/>
      <c r="B419" s="8"/>
      <c r="C419" s="8"/>
      <c r="D419" s="8"/>
      <c r="E419" s="8"/>
      <c r="F419" s="15"/>
      <c r="G419" s="8"/>
      <c r="H419" s="8"/>
      <c r="I419" s="8"/>
      <c r="J419" s="8"/>
      <c r="K419" s="8"/>
      <c r="L419" s="8"/>
      <c r="M419" s="8"/>
      <c r="N419" s="8"/>
      <c r="O419" s="8"/>
      <c r="P419" s="8"/>
    </row>
    <row r="420" customFormat="false" ht="15" hidden="false" customHeight="false" outlineLevel="0" collapsed="false">
      <c r="A420" s="9"/>
      <c r="B420" s="8"/>
      <c r="C420" s="8"/>
      <c r="D420" s="8"/>
      <c r="E420" s="8"/>
      <c r="F420" s="15"/>
      <c r="G420" s="8"/>
      <c r="H420" s="8"/>
      <c r="I420" s="8"/>
      <c r="J420" s="8"/>
      <c r="K420" s="8"/>
      <c r="L420" s="8"/>
      <c r="M420" s="8"/>
      <c r="N420" s="8"/>
      <c r="O420" s="8"/>
      <c r="P420" s="8"/>
    </row>
    <row r="421" customFormat="false" ht="15" hidden="false" customHeight="false" outlineLevel="0" collapsed="false">
      <c r="A421" s="9"/>
      <c r="B421" s="8"/>
      <c r="C421" s="8"/>
      <c r="D421" s="8"/>
      <c r="E421" s="8"/>
      <c r="F421" s="15"/>
      <c r="G421" s="8"/>
      <c r="H421" s="8"/>
      <c r="I421" s="8"/>
      <c r="J421" s="8"/>
      <c r="K421" s="8"/>
      <c r="L421" s="8"/>
      <c r="M421" s="8"/>
      <c r="N421" s="8"/>
      <c r="O421" s="8"/>
      <c r="P421" s="8"/>
    </row>
    <row r="422" customFormat="false" ht="15" hidden="false" customHeight="false" outlineLevel="0" collapsed="false">
      <c r="A422" s="9"/>
      <c r="B422" s="8"/>
      <c r="C422" s="8"/>
      <c r="D422" s="8"/>
      <c r="E422" s="8"/>
      <c r="F422" s="15"/>
      <c r="G422" s="8"/>
      <c r="H422" s="8"/>
      <c r="I422" s="8"/>
      <c r="J422" s="8"/>
      <c r="K422" s="8"/>
      <c r="L422" s="8"/>
      <c r="M422" s="8"/>
      <c r="N422" s="8"/>
      <c r="O422" s="8"/>
      <c r="P422" s="8"/>
    </row>
    <row r="423" customFormat="false" ht="15" hidden="false" customHeight="false" outlineLevel="0" collapsed="false">
      <c r="A423" s="9"/>
      <c r="B423" s="8"/>
      <c r="C423" s="8"/>
      <c r="D423" s="8"/>
      <c r="E423" s="8"/>
      <c r="F423" s="15"/>
      <c r="G423" s="8"/>
      <c r="H423" s="8"/>
      <c r="I423" s="8"/>
      <c r="J423" s="8"/>
      <c r="K423" s="8"/>
      <c r="L423" s="8"/>
      <c r="M423" s="8"/>
      <c r="N423" s="8"/>
      <c r="O423" s="8"/>
      <c r="P423" s="8"/>
    </row>
    <row r="424" customFormat="false" ht="15" hidden="false" customHeight="false" outlineLevel="0" collapsed="false">
      <c r="A424" s="9"/>
      <c r="B424" s="8"/>
      <c r="C424" s="8"/>
      <c r="D424" s="8"/>
      <c r="E424" s="8"/>
      <c r="F424" s="15"/>
      <c r="G424" s="8"/>
      <c r="H424" s="8"/>
      <c r="I424" s="8"/>
      <c r="J424" s="8"/>
      <c r="K424" s="8"/>
      <c r="L424" s="8"/>
      <c r="M424" s="8"/>
      <c r="N424" s="8"/>
      <c r="O424" s="8"/>
      <c r="P424" s="8"/>
    </row>
    <row r="425" customFormat="false" ht="15" hidden="false" customHeight="false" outlineLevel="0" collapsed="false">
      <c r="A425" s="9"/>
      <c r="B425" s="8"/>
      <c r="C425" s="8"/>
      <c r="D425" s="8"/>
      <c r="E425" s="8"/>
      <c r="F425" s="15"/>
      <c r="G425" s="8"/>
      <c r="H425" s="8"/>
      <c r="I425" s="8"/>
      <c r="J425" s="8"/>
      <c r="K425" s="8"/>
      <c r="L425" s="8"/>
      <c r="M425" s="8"/>
      <c r="N425" s="8"/>
      <c r="O425" s="8"/>
      <c r="P425" s="8"/>
    </row>
    <row r="426" customFormat="false" ht="15" hidden="false" customHeight="false" outlineLevel="0" collapsed="false">
      <c r="A426" s="9"/>
      <c r="B426" s="8"/>
      <c r="C426" s="8"/>
      <c r="D426" s="8"/>
      <c r="E426" s="8"/>
      <c r="F426" s="15"/>
      <c r="G426" s="8"/>
      <c r="H426" s="8"/>
      <c r="I426" s="8"/>
      <c r="J426" s="8"/>
      <c r="K426" s="8"/>
      <c r="L426" s="8"/>
      <c r="M426" s="8"/>
      <c r="N426" s="8"/>
      <c r="O426" s="8"/>
      <c r="P426" s="8"/>
    </row>
    <row r="427" customFormat="false" ht="15" hidden="false" customHeight="false" outlineLevel="0" collapsed="false">
      <c r="A427" s="9"/>
      <c r="B427" s="8"/>
      <c r="C427" s="8"/>
      <c r="D427" s="8"/>
      <c r="E427" s="8"/>
      <c r="F427" s="15"/>
      <c r="G427" s="8"/>
      <c r="H427" s="8"/>
      <c r="I427" s="8"/>
      <c r="J427" s="8"/>
      <c r="K427" s="8"/>
      <c r="L427" s="8"/>
      <c r="M427" s="8"/>
      <c r="N427" s="8"/>
      <c r="O427" s="8"/>
      <c r="P427" s="8"/>
    </row>
    <row r="428" customFormat="false" ht="15" hidden="false" customHeight="false" outlineLevel="0" collapsed="false">
      <c r="A428" s="9"/>
      <c r="B428" s="8"/>
      <c r="C428" s="8"/>
      <c r="D428" s="8"/>
      <c r="E428" s="8"/>
      <c r="F428" s="15"/>
      <c r="G428" s="8"/>
      <c r="H428" s="8"/>
      <c r="I428" s="8"/>
      <c r="J428" s="8"/>
      <c r="K428" s="8"/>
      <c r="L428" s="8"/>
      <c r="M428" s="8"/>
      <c r="N428" s="8"/>
      <c r="O428" s="8"/>
      <c r="P428" s="8"/>
    </row>
    <row r="429" customFormat="false" ht="15" hidden="false" customHeight="false" outlineLevel="0" collapsed="false">
      <c r="A429" s="9"/>
      <c r="B429" s="8"/>
      <c r="C429" s="8"/>
      <c r="D429" s="8"/>
      <c r="E429" s="8"/>
      <c r="F429" s="15"/>
      <c r="G429" s="8"/>
      <c r="H429" s="8"/>
      <c r="I429" s="8"/>
      <c r="J429" s="8"/>
      <c r="K429" s="8"/>
      <c r="L429" s="8"/>
      <c r="M429" s="8"/>
      <c r="N429" s="8"/>
      <c r="O429" s="8"/>
      <c r="P429" s="8"/>
    </row>
    <row r="430" customFormat="false" ht="15" hidden="false" customHeight="false" outlineLevel="0" collapsed="false">
      <c r="A430" s="9"/>
      <c r="B430" s="8"/>
      <c r="C430" s="8"/>
      <c r="D430" s="8"/>
      <c r="E430" s="8"/>
      <c r="F430" s="15"/>
      <c r="G430" s="8"/>
      <c r="H430" s="8"/>
      <c r="I430" s="8"/>
      <c r="J430" s="8"/>
      <c r="K430" s="8"/>
      <c r="L430" s="8"/>
      <c r="M430" s="8"/>
      <c r="N430" s="8"/>
      <c r="O430" s="8"/>
      <c r="P430" s="8"/>
    </row>
    <row r="431" customFormat="false" ht="15" hidden="false" customHeight="false" outlineLevel="0" collapsed="false">
      <c r="A431" s="9"/>
      <c r="B431" s="8"/>
      <c r="C431" s="8"/>
      <c r="D431" s="8"/>
      <c r="E431" s="8"/>
      <c r="F431" s="15"/>
      <c r="G431" s="8"/>
      <c r="H431" s="8"/>
      <c r="I431" s="8"/>
      <c r="J431" s="8"/>
      <c r="K431" s="8"/>
      <c r="L431" s="8"/>
      <c r="M431" s="8"/>
      <c r="N431" s="8"/>
      <c r="O431" s="8"/>
      <c r="P431" s="8"/>
    </row>
    <row r="432" customFormat="false" ht="15" hidden="false" customHeight="false" outlineLevel="0" collapsed="false">
      <c r="A432" s="9"/>
      <c r="B432" s="8"/>
      <c r="C432" s="8"/>
      <c r="D432" s="8"/>
      <c r="E432" s="8"/>
      <c r="F432" s="15"/>
      <c r="G432" s="8"/>
      <c r="H432" s="8"/>
      <c r="I432" s="8"/>
      <c r="J432" s="8"/>
      <c r="K432" s="8"/>
      <c r="L432" s="8"/>
      <c r="M432" s="8"/>
      <c r="N432" s="8"/>
      <c r="O432" s="8"/>
      <c r="P432" s="8"/>
    </row>
    <row r="433" customFormat="false" ht="15" hidden="false" customHeight="false" outlineLevel="0" collapsed="false">
      <c r="A433" s="9"/>
      <c r="B433" s="8"/>
      <c r="C433" s="8"/>
      <c r="D433" s="8"/>
      <c r="E433" s="8"/>
      <c r="F433" s="15"/>
      <c r="G433" s="8"/>
      <c r="H433" s="8"/>
      <c r="I433" s="8"/>
      <c r="J433" s="8"/>
      <c r="K433" s="8"/>
      <c r="L433" s="8"/>
      <c r="M433" s="8"/>
      <c r="N433" s="8"/>
      <c r="O433" s="8"/>
      <c r="P433" s="8"/>
    </row>
    <row r="434" customFormat="false" ht="15" hidden="false" customHeight="false" outlineLevel="0" collapsed="false">
      <c r="A434" s="9"/>
      <c r="B434" s="8"/>
      <c r="C434" s="8"/>
      <c r="D434" s="8"/>
      <c r="E434" s="8"/>
      <c r="F434" s="15"/>
      <c r="G434" s="8"/>
      <c r="H434" s="8"/>
      <c r="I434" s="8"/>
      <c r="J434" s="8"/>
      <c r="K434" s="8"/>
      <c r="L434" s="8"/>
      <c r="M434" s="8"/>
      <c r="N434" s="8"/>
      <c r="O434" s="8"/>
      <c r="P434" s="8"/>
    </row>
    <row r="435" customFormat="false" ht="15" hidden="false" customHeight="false" outlineLevel="0" collapsed="false">
      <c r="A435" s="9"/>
      <c r="B435" s="8"/>
      <c r="C435" s="8"/>
      <c r="D435" s="8"/>
      <c r="E435" s="8"/>
      <c r="F435" s="15"/>
      <c r="G435" s="8"/>
      <c r="H435" s="8"/>
      <c r="I435" s="8"/>
      <c r="J435" s="8"/>
      <c r="K435" s="8"/>
      <c r="L435" s="8"/>
      <c r="M435" s="8"/>
      <c r="N435" s="8"/>
      <c r="O435" s="8"/>
      <c r="P435" s="8"/>
    </row>
    <row r="436" customFormat="false" ht="15" hidden="false" customHeight="false" outlineLevel="0" collapsed="false">
      <c r="A436" s="9"/>
      <c r="B436" s="8"/>
      <c r="C436" s="8"/>
      <c r="D436" s="8"/>
      <c r="E436" s="8"/>
      <c r="F436" s="15"/>
      <c r="G436" s="8"/>
      <c r="H436" s="8"/>
      <c r="I436" s="8"/>
      <c r="J436" s="8"/>
      <c r="K436" s="8"/>
      <c r="L436" s="8"/>
      <c r="M436" s="8"/>
      <c r="N436" s="8"/>
      <c r="O436" s="8"/>
      <c r="P436" s="8"/>
    </row>
    <row r="437" customFormat="false" ht="15" hidden="false" customHeight="false" outlineLevel="0" collapsed="false">
      <c r="A437" s="9"/>
      <c r="B437" s="8"/>
      <c r="C437" s="8"/>
      <c r="D437" s="8"/>
      <c r="E437" s="8"/>
      <c r="F437" s="15"/>
      <c r="G437" s="8"/>
      <c r="H437" s="8"/>
      <c r="I437" s="8"/>
      <c r="J437" s="8"/>
      <c r="K437" s="8"/>
      <c r="L437" s="8"/>
      <c r="M437" s="8"/>
      <c r="N437" s="8"/>
      <c r="O437" s="8"/>
      <c r="P437" s="8"/>
    </row>
    <row r="438" customFormat="false" ht="15" hidden="false" customHeight="false" outlineLevel="0" collapsed="false">
      <c r="A438" s="9"/>
      <c r="B438" s="8"/>
      <c r="C438" s="8"/>
      <c r="D438" s="8"/>
      <c r="E438" s="8"/>
      <c r="F438" s="15"/>
      <c r="G438" s="8"/>
      <c r="H438" s="8"/>
      <c r="I438" s="8"/>
      <c r="J438" s="8"/>
      <c r="K438" s="8"/>
      <c r="L438" s="8"/>
      <c r="M438" s="8"/>
      <c r="N438" s="8"/>
      <c r="O438" s="8"/>
      <c r="P438" s="8"/>
    </row>
    <row r="439" customFormat="false" ht="15" hidden="false" customHeight="false" outlineLevel="0" collapsed="false">
      <c r="A439" s="9"/>
      <c r="B439" s="8"/>
      <c r="C439" s="8"/>
      <c r="D439" s="8"/>
      <c r="E439" s="8"/>
      <c r="F439" s="15"/>
      <c r="G439" s="8"/>
      <c r="H439" s="8"/>
      <c r="I439" s="8"/>
      <c r="J439" s="8"/>
      <c r="K439" s="8"/>
      <c r="L439" s="8"/>
      <c r="M439" s="8"/>
      <c r="N439" s="8"/>
      <c r="O439" s="8"/>
      <c r="P439" s="8"/>
    </row>
    <row r="440" customFormat="false" ht="15" hidden="false" customHeight="false" outlineLevel="0" collapsed="false">
      <c r="A440" s="9"/>
      <c r="B440" s="8"/>
      <c r="C440" s="8"/>
      <c r="D440" s="8"/>
      <c r="E440" s="8"/>
      <c r="F440" s="15"/>
      <c r="G440" s="8"/>
      <c r="H440" s="8"/>
      <c r="I440" s="8"/>
      <c r="J440" s="8"/>
      <c r="K440" s="8"/>
      <c r="L440" s="8"/>
      <c r="M440" s="8"/>
      <c r="N440" s="8"/>
      <c r="O440" s="8"/>
      <c r="P440" s="8"/>
    </row>
    <row r="441" customFormat="false" ht="15" hidden="false" customHeight="false" outlineLevel="0" collapsed="false">
      <c r="A441" s="9"/>
      <c r="B441" s="8"/>
      <c r="C441" s="8"/>
      <c r="D441" s="8"/>
      <c r="E441" s="8"/>
      <c r="F441" s="15"/>
      <c r="G441" s="8"/>
      <c r="H441" s="8"/>
      <c r="I441" s="8"/>
      <c r="J441" s="8"/>
      <c r="K441" s="8"/>
      <c r="L441" s="8"/>
      <c r="M441" s="8"/>
      <c r="N441" s="8"/>
      <c r="O441" s="8"/>
      <c r="P441" s="8"/>
    </row>
    <row r="442" customFormat="false" ht="15" hidden="false" customHeight="false" outlineLevel="0" collapsed="false">
      <c r="A442" s="9"/>
      <c r="B442" s="8"/>
      <c r="C442" s="8"/>
      <c r="D442" s="8"/>
      <c r="E442" s="8"/>
      <c r="F442" s="15"/>
      <c r="G442" s="8"/>
      <c r="H442" s="8"/>
      <c r="I442" s="8"/>
      <c r="J442" s="8"/>
      <c r="K442" s="8"/>
      <c r="L442" s="8"/>
      <c r="M442" s="8"/>
      <c r="N442" s="8"/>
      <c r="O442" s="8"/>
      <c r="P442" s="8"/>
    </row>
    <row r="443" customFormat="false" ht="15" hidden="false" customHeight="false" outlineLevel="0" collapsed="false">
      <c r="A443" s="9"/>
      <c r="B443" s="8"/>
      <c r="C443" s="8"/>
      <c r="D443" s="8"/>
      <c r="E443" s="8"/>
      <c r="F443" s="15"/>
      <c r="G443" s="8"/>
      <c r="H443" s="8"/>
      <c r="I443" s="8"/>
      <c r="J443" s="8"/>
      <c r="K443" s="8"/>
      <c r="L443" s="8"/>
      <c r="M443" s="8"/>
      <c r="N443" s="8"/>
      <c r="O443" s="8"/>
      <c r="P443" s="8"/>
    </row>
    <row r="444" customFormat="false" ht="15" hidden="false" customHeight="false" outlineLevel="0" collapsed="false">
      <c r="A444" s="9"/>
      <c r="B444" s="8"/>
      <c r="C444" s="8"/>
      <c r="D444" s="8"/>
      <c r="E444" s="8"/>
      <c r="F444" s="15"/>
      <c r="G444" s="8"/>
      <c r="H444" s="8"/>
      <c r="I444" s="8"/>
      <c r="J444" s="8"/>
      <c r="K444" s="8"/>
      <c r="L444" s="8"/>
      <c r="M444" s="8"/>
      <c r="N444" s="8"/>
      <c r="O444" s="8"/>
      <c r="P444" s="8"/>
    </row>
    <row r="445" customFormat="false" ht="15" hidden="false" customHeight="false" outlineLevel="0" collapsed="false">
      <c r="A445" s="9"/>
      <c r="B445" s="8"/>
      <c r="C445" s="8"/>
      <c r="D445" s="8"/>
      <c r="E445" s="8"/>
      <c r="F445" s="15"/>
      <c r="G445" s="8"/>
      <c r="H445" s="8"/>
      <c r="I445" s="8"/>
      <c r="J445" s="8"/>
      <c r="K445" s="8"/>
      <c r="L445" s="8"/>
      <c r="M445" s="8"/>
      <c r="N445" s="8"/>
      <c r="O445" s="8"/>
      <c r="P445" s="8"/>
    </row>
    <row r="446" customFormat="false" ht="15" hidden="false" customHeight="false" outlineLevel="0" collapsed="false">
      <c r="A446" s="9"/>
      <c r="B446" s="8"/>
      <c r="C446" s="8"/>
      <c r="D446" s="8"/>
      <c r="E446" s="8"/>
      <c r="F446" s="15"/>
      <c r="G446" s="8"/>
      <c r="H446" s="8"/>
      <c r="I446" s="8"/>
      <c r="J446" s="8"/>
      <c r="K446" s="8"/>
      <c r="L446" s="8"/>
      <c r="M446" s="8"/>
      <c r="N446" s="8"/>
      <c r="O446" s="8"/>
      <c r="P446" s="8"/>
    </row>
    <row r="447" customFormat="false" ht="15" hidden="false" customHeight="false" outlineLevel="0" collapsed="false">
      <c r="A447" s="9"/>
      <c r="B447" s="8"/>
      <c r="C447" s="8"/>
      <c r="D447" s="8"/>
      <c r="E447" s="8"/>
      <c r="F447" s="15"/>
      <c r="G447" s="8"/>
      <c r="H447" s="8"/>
      <c r="I447" s="8"/>
      <c r="J447" s="8"/>
      <c r="K447" s="8"/>
      <c r="L447" s="8"/>
      <c r="M447" s="8"/>
      <c r="N447" s="8"/>
      <c r="O447" s="8"/>
      <c r="P447" s="8"/>
    </row>
    <row r="448" customFormat="false" ht="15" hidden="false" customHeight="false" outlineLevel="0" collapsed="false">
      <c r="A448" s="9"/>
      <c r="B448" s="8"/>
      <c r="C448" s="8"/>
      <c r="D448" s="8"/>
      <c r="E448" s="8"/>
      <c r="F448" s="15"/>
      <c r="G448" s="8"/>
      <c r="H448" s="8"/>
      <c r="I448" s="8"/>
      <c r="J448" s="8"/>
      <c r="K448" s="8"/>
      <c r="L448" s="8"/>
      <c r="M448" s="8"/>
      <c r="N448" s="8"/>
      <c r="O448" s="8"/>
      <c r="P448" s="8"/>
    </row>
    <row r="449" customFormat="false" ht="15" hidden="false" customHeight="false" outlineLevel="0" collapsed="false">
      <c r="A449" s="9"/>
      <c r="B449" s="8"/>
      <c r="C449" s="8"/>
      <c r="D449" s="8"/>
      <c r="E449" s="8"/>
      <c r="F449" s="15"/>
      <c r="G449" s="8"/>
      <c r="H449" s="8"/>
      <c r="I449" s="8"/>
      <c r="J449" s="8"/>
      <c r="K449" s="8"/>
      <c r="L449" s="8"/>
      <c r="M449" s="8"/>
      <c r="N449" s="8"/>
      <c r="O449" s="8"/>
      <c r="P449" s="8"/>
    </row>
    <row r="450" customFormat="false" ht="15" hidden="false" customHeight="false" outlineLevel="0" collapsed="false">
      <c r="A450" s="9"/>
      <c r="B450" s="8"/>
      <c r="C450" s="8"/>
      <c r="D450" s="8"/>
      <c r="E450" s="8"/>
      <c r="F450" s="15"/>
      <c r="G450" s="8"/>
      <c r="H450" s="8"/>
      <c r="I450" s="8"/>
      <c r="J450" s="8"/>
      <c r="K450" s="8"/>
      <c r="L450" s="8"/>
      <c r="M450" s="8"/>
      <c r="N450" s="8"/>
      <c r="O450" s="8"/>
      <c r="P450" s="8"/>
    </row>
    <row r="451" customFormat="false" ht="15" hidden="false" customHeight="false" outlineLevel="0" collapsed="false">
      <c r="A451" s="9"/>
      <c r="B451" s="8"/>
      <c r="C451" s="8"/>
      <c r="D451" s="8"/>
      <c r="E451" s="8"/>
      <c r="F451" s="15"/>
      <c r="G451" s="8"/>
      <c r="H451" s="8"/>
      <c r="I451" s="8"/>
      <c r="J451" s="8"/>
      <c r="K451" s="8"/>
      <c r="L451" s="8"/>
      <c r="M451" s="8"/>
      <c r="N451" s="8"/>
      <c r="O451" s="8"/>
      <c r="P451" s="8"/>
    </row>
    <row r="452" customFormat="false" ht="15" hidden="false" customHeight="false" outlineLevel="0" collapsed="false">
      <c r="A452" s="9"/>
      <c r="B452" s="8"/>
      <c r="C452" s="8"/>
      <c r="D452" s="8"/>
      <c r="E452" s="8"/>
      <c r="F452" s="15"/>
      <c r="G452" s="8"/>
      <c r="H452" s="8"/>
      <c r="I452" s="8"/>
      <c r="J452" s="8"/>
      <c r="K452" s="8"/>
      <c r="L452" s="8"/>
      <c r="M452" s="8"/>
      <c r="N452" s="8"/>
      <c r="O452" s="8"/>
      <c r="P452" s="8"/>
    </row>
    <row r="453" customFormat="false" ht="15" hidden="false" customHeight="false" outlineLevel="0" collapsed="false">
      <c r="A453" s="9"/>
      <c r="B453" s="8"/>
      <c r="C453" s="8"/>
      <c r="D453" s="8"/>
      <c r="E453" s="8"/>
      <c r="F453" s="15"/>
      <c r="G453" s="8"/>
      <c r="H453" s="8"/>
      <c r="I453" s="8"/>
      <c r="J453" s="8"/>
      <c r="K453" s="8"/>
      <c r="L453" s="8"/>
      <c r="M453" s="8"/>
      <c r="N453" s="8"/>
      <c r="O453" s="8"/>
      <c r="P453" s="8"/>
    </row>
    <row r="454" customFormat="false" ht="15" hidden="false" customHeight="false" outlineLevel="0" collapsed="false">
      <c r="A454" s="9"/>
      <c r="B454" s="8"/>
      <c r="C454" s="8"/>
      <c r="D454" s="8"/>
      <c r="E454" s="8"/>
      <c r="F454" s="15"/>
      <c r="G454" s="8"/>
      <c r="H454" s="8"/>
      <c r="I454" s="8"/>
      <c r="J454" s="8"/>
      <c r="K454" s="8"/>
      <c r="L454" s="8"/>
      <c r="M454" s="8"/>
      <c r="N454" s="8"/>
      <c r="O454" s="8"/>
      <c r="P454" s="8"/>
    </row>
    <row r="455" customFormat="false" ht="15" hidden="false" customHeight="false" outlineLevel="0" collapsed="false">
      <c r="A455" s="9"/>
      <c r="B455" s="8"/>
      <c r="C455" s="8"/>
      <c r="D455" s="8"/>
      <c r="E455" s="8"/>
      <c r="F455" s="15"/>
      <c r="G455" s="8"/>
      <c r="H455" s="8"/>
      <c r="I455" s="8"/>
      <c r="J455" s="8"/>
      <c r="K455" s="8"/>
      <c r="L455" s="8"/>
      <c r="M455" s="8"/>
      <c r="N455" s="8"/>
      <c r="O455" s="8"/>
      <c r="P455" s="8"/>
    </row>
    <row r="456" customFormat="false" ht="15" hidden="false" customHeight="false" outlineLevel="0" collapsed="false">
      <c r="A456" s="9"/>
      <c r="B456" s="8"/>
      <c r="C456" s="8"/>
      <c r="D456" s="8"/>
      <c r="E456" s="8"/>
      <c r="F456" s="15"/>
      <c r="G456" s="8"/>
      <c r="H456" s="8"/>
      <c r="I456" s="8"/>
      <c r="J456" s="8"/>
      <c r="K456" s="8"/>
      <c r="L456" s="8"/>
      <c r="M456" s="8"/>
      <c r="N456" s="8"/>
      <c r="O456" s="8"/>
      <c r="P456" s="8"/>
    </row>
    <row r="457" customFormat="false" ht="15" hidden="false" customHeight="false" outlineLevel="0" collapsed="false">
      <c r="A457" s="9"/>
      <c r="B457" s="8"/>
      <c r="C457" s="8"/>
      <c r="D457" s="8"/>
      <c r="E457" s="8"/>
      <c r="F457" s="15"/>
      <c r="G457" s="8"/>
      <c r="H457" s="8"/>
      <c r="I457" s="8"/>
      <c r="J457" s="8"/>
      <c r="K457" s="8"/>
      <c r="L457" s="8"/>
      <c r="M457" s="8"/>
      <c r="N457" s="8"/>
      <c r="O457" s="8"/>
      <c r="P457" s="8"/>
    </row>
    <row r="458" customFormat="false" ht="15" hidden="false" customHeight="false" outlineLevel="0" collapsed="false">
      <c r="A458" s="9"/>
      <c r="B458" s="8"/>
      <c r="C458" s="8"/>
      <c r="D458" s="8"/>
      <c r="E458" s="8"/>
      <c r="F458" s="15"/>
      <c r="G458" s="8"/>
      <c r="H458" s="8"/>
      <c r="I458" s="8"/>
      <c r="J458" s="8"/>
      <c r="K458" s="8"/>
      <c r="L458" s="8"/>
      <c r="M458" s="8"/>
      <c r="N458" s="8"/>
      <c r="O458" s="8"/>
      <c r="P458" s="8"/>
    </row>
    <row r="459" customFormat="false" ht="15" hidden="false" customHeight="false" outlineLevel="0" collapsed="false">
      <c r="A459" s="9"/>
      <c r="B459" s="8"/>
      <c r="C459" s="8"/>
      <c r="D459" s="8"/>
      <c r="E459" s="8"/>
      <c r="F459" s="15"/>
      <c r="G459" s="8"/>
      <c r="H459" s="8"/>
      <c r="I459" s="8"/>
      <c r="J459" s="8"/>
      <c r="K459" s="8"/>
      <c r="L459" s="8"/>
      <c r="M459" s="8"/>
      <c r="N459" s="8"/>
      <c r="O459" s="8"/>
      <c r="P459" s="8"/>
    </row>
    <row r="460" customFormat="false" ht="15" hidden="false" customHeight="false" outlineLevel="0" collapsed="false">
      <c r="A460" s="9"/>
      <c r="B460" s="8"/>
      <c r="C460" s="8"/>
      <c r="D460" s="8"/>
      <c r="E460" s="8"/>
      <c r="F460" s="15"/>
      <c r="G460" s="8"/>
      <c r="H460" s="8"/>
      <c r="I460" s="8"/>
      <c r="J460" s="8"/>
      <c r="K460" s="8"/>
      <c r="L460" s="8"/>
      <c r="M460" s="8"/>
      <c r="N460" s="8"/>
      <c r="O460" s="8"/>
      <c r="P460" s="8"/>
    </row>
    <row r="461" customFormat="false" ht="15" hidden="false" customHeight="false" outlineLevel="0" collapsed="false">
      <c r="A461" s="9"/>
      <c r="B461" s="8"/>
      <c r="C461" s="8"/>
      <c r="D461" s="8"/>
      <c r="E461" s="8"/>
      <c r="F461" s="15"/>
      <c r="G461" s="8"/>
      <c r="H461" s="8"/>
      <c r="I461" s="8"/>
      <c r="J461" s="8"/>
      <c r="K461" s="8"/>
      <c r="L461" s="8"/>
      <c r="M461" s="8"/>
      <c r="N461" s="8"/>
      <c r="O461" s="8"/>
      <c r="P461" s="8"/>
    </row>
    <row r="462" customFormat="false" ht="15" hidden="false" customHeight="false" outlineLevel="0" collapsed="false">
      <c r="A462" s="9"/>
      <c r="B462" s="8"/>
      <c r="C462" s="8"/>
      <c r="D462" s="8"/>
      <c r="E462" s="8"/>
      <c r="F462" s="15"/>
      <c r="G462" s="8"/>
      <c r="H462" s="8"/>
      <c r="I462" s="8"/>
      <c r="J462" s="8"/>
      <c r="K462" s="8"/>
      <c r="L462" s="8"/>
      <c r="M462" s="8"/>
      <c r="N462" s="8"/>
      <c r="O462" s="8"/>
      <c r="P462" s="8"/>
    </row>
    <row r="463" customFormat="false" ht="15" hidden="false" customHeight="false" outlineLevel="0" collapsed="false">
      <c r="A463" s="9"/>
      <c r="B463" s="8"/>
      <c r="C463" s="8"/>
      <c r="D463" s="8"/>
      <c r="E463" s="8"/>
      <c r="F463" s="15"/>
      <c r="G463" s="8"/>
      <c r="H463" s="8"/>
      <c r="I463" s="8"/>
      <c r="J463" s="8"/>
      <c r="K463" s="8"/>
      <c r="L463" s="8"/>
      <c r="M463" s="8"/>
      <c r="N463" s="8"/>
      <c r="O463" s="8"/>
      <c r="P463" s="8"/>
    </row>
    <row r="464" customFormat="false" ht="15" hidden="false" customHeight="false" outlineLevel="0" collapsed="false">
      <c r="A464" s="9"/>
      <c r="B464" s="8"/>
      <c r="C464" s="8"/>
      <c r="D464" s="8"/>
      <c r="E464" s="8"/>
      <c r="F464" s="15"/>
      <c r="G464" s="8"/>
      <c r="H464" s="8"/>
      <c r="I464" s="8"/>
      <c r="J464" s="8"/>
      <c r="K464" s="8"/>
      <c r="L464" s="8"/>
      <c r="M464" s="8"/>
      <c r="N464" s="8"/>
      <c r="O464" s="8"/>
      <c r="P464" s="8"/>
    </row>
    <row r="465" customFormat="false" ht="15" hidden="false" customHeight="false" outlineLevel="0" collapsed="false">
      <c r="A465" s="9"/>
      <c r="B465" s="8"/>
      <c r="C465" s="8"/>
      <c r="D465" s="8"/>
      <c r="E465" s="8"/>
      <c r="F465" s="15"/>
      <c r="G465" s="8"/>
      <c r="H465" s="8"/>
      <c r="I465" s="8"/>
      <c r="J465" s="8"/>
      <c r="K465" s="8"/>
      <c r="L465" s="8"/>
      <c r="M465" s="8"/>
      <c r="N465" s="8"/>
      <c r="O465" s="8"/>
      <c r="P465" s="8"/>
    </row>
    <row r="466" customFormat="false" ht="15" hidden="false" customHeight="false" outlineLevel="0" collapsed="false">
      <c r="A466" s="9"/>
      <c r="B466" s="8"/>
      <c r="C466" s="8"/>
      <c r="D466" s="8"/>
      <c r="E466" s="8"/>
      <c r="F466" s="15"/>
      <c r="G466" s="8"/>
      <c r="H466" s="8"/>
      <c r="I466" s="8"/>
      <c r="J466" s="8"/>
      <c r="K466" s="8"/>
      <c r="L466" s="8"/>
      <c r="M466" s="8"/>
      <c r="N466" s="8"/>
      <c r="O466" s="8"/>
      <c r="P466" s="8"/>
    </row>
    <row r="467" customFormat="false" ht="15" hidden="false" customHeight="false" outlineLevel="0" collapsed="false">
      <c r="A467" s="9"/>
      <c r="B467" s="8"/>
      <c r="C467" s="8"/>
      <c r="D467" s="8"/>
      <c r="E467" s="8"/>
      <c r="F467" s="15"/>
      <c r="G467" s="8"/>
      <c r="H467" s="8"/>
      <c r="I467" s="8"/>
      <c r="J467" s="8"/>
      <c r="K467" s="8"/>
      <c r="L467" s="8"/>
      <c r="M467" s="8"/>
      <c r="N467" s="8"/>
      <c r="O467" s="8"/>
      <c r="P467" s="8"/>
    </row>
    <row r="468" customFormat="false" ht="15" hidden="false" customHeight="false" outlineLevel="0" collapsed="false">
      <c r="A468" s="9"/>
      <c r="B468" s="8"/>
      <c r="C468" s="8"/>
      <c r="D468" s="8"/>
      <c r="E468" s="8"/>
      <c r="F468" s="15"/>
      <c r="G468" s="8"/>
      <c r="H468" s="8"/>
      <c r="I468" s="8"/>
      <c r="J468" s="8"/>
      <c r="K468" s="8"/>
      <c r="L468" s="8"/>
      <c r="M468" s="8"/>
      <c r="N468" s="8"/>
      <c r="O468" s="8"/>
      <c r="P468" s="8"/>
    </row>
    <row r="469" customFormat="false" ht="15" hidden="false" customHeight="false" outlineLevel="0" collapsed="false">
      <c r="A469" s="9"/>
      <c r="B469" s="8"/>
      <c r="C469" s="8"/>
      <c r="D469" s="8"/>
      <c r="E469" s="8"/>
      <c r="F469" s="15"/>
      <c r="G469" s="8"/>
      <c r="H469" s="8"/>
      <c r="I469" s="8"/>
      <c r="J469" s="8"/>
      <c r="K469" s="8"/>
      <c r="L469" s="8"/>
      <c r="M469" s="8"/>
      <c r="N469" s="8"/>
      <c r="O469" s="8"/>
      <c r="P469" s="8"/>
    </row>
    <row r="470" customFormat="false" ht="15" hidden="false" customHeight="false" outlineLevel="0" collapsed="false">
      <c r="A470" s="9"/>
      <c r="B470" s="8"/>
      <c r="C470" s="8"/>
      <c r="D470" s="8"/>
      <c r="E470" s="8"/>
      <c r="F470" s="15"/>
      <c r="G470" s="8"/>
      <c r="H470" s="8"/>
      <c r="I470" s="8"/>
      <c r="J470" s="8"/>
      <c r="K470" s="8"/>
      <c r="L470" s="8"/>
      <c r="M470" s="8"/>
      <c r="N470" s="8"/>
      <c r="O470" s="8"/>
      <c r="P470" s="8"/>
    </row>
    <row r="471" customFormat="false" ht="15" hidden="false" customHeight="false" outlineLevel="0" collapsed="false">
      <c r="A471" s="9"/>
      <c r="B471" s="8"/>
      <c r="C471" s="8"/>
      <c r="D471" s="8"/>
      <c r="E471" s="8"/>
      <c r="F471" s="15"/>
      <c r="G471" s="8"/>
      <c r="H471" s="8"/>
      <c r="I471" s="8"/>
      <c r="J471" s="8"/>
      <c r="K471" s="8"/>
      <c r="L471" s="8"/>
      <c r="M471" s="8"/>
      <c r="N471" s="8"/>
      <c r="O471" s="8"/>
      <c r="P471" s="8"/>
    </row>
    <row r="472" customFormat="false" ht="15" hidden="false" customHeight="false" outlineLevel="0" collapsed="false">
      <c r="A472" s="9"/>
      <c r="B472" s="8"/>
      <c r="C472" s="8"/>
      <c r="D472" s="8"/>
      <c r="E472" s="8"/>
      <c r="F472" s="15"/>
      <c r="G472" s="8"/>
      <c r="H472" s="8"/>
      <c r="I472" s="8"/>
      <c r="J472" s="8"/>
      <c r="K472" s="8"/>
      <c r="L472" s="8"/>
      <c r="M472" s="8"/>
      <c r="N472" s="8"/>
      <c r="O472" s="8"/>
      <c r="P472" s="8"/>
    </row>
    <row r="473" customFormat="false" ht="15" hidden="false" customHeight="false" outlineLevel="0" collapsed="false">
      <c r="A473" s="9"/>
      <c r="B473" s="8"/>
      <c r="C473" s="8"/>
      <c r="D473" s="8"/>
      <c r="E473" s="8"/>
      <c r="F473" s="15"/>
      <c r="G473" s="8"/>
      <c r="H473" s="8"/>
      <c r="I473" s="8"/>
      <c r="J473" s="8"/>
      <c r="K473" s="8"/>
      <c r="L473" s="8"/>
      <c r="M473" s="8"/>
      <c r="N473" s="8"/>
      <c r="O473" s="8"/>
      <c r="P473" s="8"/>
    </row>
    <row r="474" customFormat="false" ht="15" hidden="false" customHeight="false" outlineLevel="0" collapsed="false">
      <c r="A474" s="9"/>
      <c r="B474" s="8"/>
      <c r="C474" s="8"/>
      <c r="D474" s="8"/>
      <c r="E474" s="8"/>
      <c r="F474" s="15"/>
      <c r="G474" s="8"/>
      <c r="H474" s="8"/>
      <c r="I474" s="8"/>
      <c r="J474" s="8"/>
      <c r="K474" s="8"/>
      <c r="L474" s="8"/>
      <c r="M474" s="8"/>
      <c r="N474" s="8"/>
      <c r="O474" s="8"/>
      <c r="P474" s="8"/>
    </row>
    <row r="475" customFormat="false" ht="15" hidden="false" customHeight="false" outlineLevel="0" collapsed="false">
      <c r="A475" s="9"/>
      <c r="B475" s="8"/>
      <c r="C475" s="8"/>
      <c r="D475" s="8"/>
      <c r="E475" s="8"/>
      <c r="F475" s="15"/>
      <c r="G475" s="8"/>
      <c r="H475" s="8"/>
      <c r="I475" s="8"/>
      <c r="J475" s="8"/>
      <c r="K475" s="8"/>
      <c r="L475" s="8"/>
      <c r="M475" s="8"/>
      <c r="N475" s="8"/>
      <c r="O475" s="8"/>
      <c r="P475" s="8"/>
    </row>
    <row r="476" customFormat="false" ht="15" hidden="false" customHeight="false" outlineLevel="0" collapsed="false">
      <c r="A476" s="9"/>
      <c r="B476" s="8"/>
      <c r="C476" s="8"/>
      <c r="D476" s="8"/>
      <c r="E476" s="8"/>
      <c r="F476" s="15"/>
      <c r="G476" s="8"/>
      <c r="H476" s="8"/>
      <c r="I476" s="8"/>
      <c r="J476" s="8"/>
      <c r="K476" s="8"/>
      <c r="L476" s="8"/>
      <c r="M476" s="8"/>
      <c r="N476" s="8"/>
      <c r="O476" s="8"/>
      <c r="P476" s="8"/>
    </row>
    <row r="477" customFormat="false" ht="15" hidden="false" customHeight="false" outlineLevel="0" collapsed="false">
      <c r="A477" s="9"/>
      <c r="B477" s="8"/>
      <c r="C477" s="8"/>
      <c r="D477" s="8"/>
      <c r="E477" s="8"/>
      <c r="F477" s="15"/>
      <c r="G477" s="8"/>
      <c r="H477" s="8"/>
      <c r="I477" s="8"/>
      <c r="J477" s="8"/>
      <c r="K477" s="8"/>
      <c r="L477" s="8"/>
      <c r="M477" s="8"/>
      <c r="N477" s="8"/>
      <c r="O477" s="8"/>
      <c r="P477" s="8"/>
    </row>
    <row r="478" customFormat="false" ht="15" hidden="false" customHeight="false" outlineLevel="0" collapsed="false">
      <c r="A478" s="9"/>
      <c r="B478" s="8"/>
      <c r="C478" s="8"/>
      <c r="D478" s="8"/>
      <c r="E478" s="8"/>
      <c r="F478" s="15"/>
      <c r="G478" s="8"/>
      <c r="H478" s="8"/>
      <c r="I478" s="8"/>
      <c r="J478" s="8"/>
      <c r="K478" s="8"/>
      <c r="L478" s="8"/>
      <c r="M478" s="8"/>
      <c r="N478" s="8"/>
      <c r="O478" s="8"/>
      <c r="P478" s="8"/>
    </row>
    <row r="479" customFormat="false" ht="15" hidden="false" customHeight="false" outlineLevel="0" collapsed="false">
      <c r="A479" s="9"/>
      <c r="B479" s="8"/>
      <c r="C479" s="8"/>
      <c r="D479" s="8"/>
      <c r="E479" s="8"/>
      <c r="F479" s="15"/>
      <c r="G479" s="8"/>
      <c r="H479" s="8"/>
      <c r="I479" s="8"/>
      <c r="J479" s="8"/>
      <c r="K479" s="8"/>
      <c r="L479" s="8"/>
      <c r="M479" s="8"/>
      <c r="N479" s="8"/>
      <c r="O479" s="8"/>
      <c r="P479" s="8"/>
    </row>
    <row r="480" customFormat="false" ht="15" hidden="false" customHeight="false" outlineLevel="0" collapsed="false">
      <c r="A480" s="9"/>
      <c r="B480" s="8"/>
      <c r="C480" s="8"/>
      <c r="D480" s="8"/>
      <c r="E480" s="8"/>
      <c r="F480" s="15"/>
      <c r="G480" s="8"/>
      <c r="H480" s="8"/>
      <c r="I480" s="8"/>
      <c r="J480" s="8"/>
      <c r="K480" s="8"/>
      <c r="L480" s="8"/>
      <c r="M480" s="8"/>
      <c r="N480" s="8"/>
      <c r="O480" s="8"/>
      <c r="P480" s="8"/>
    </row>
    <row r="481" customFormat="false" ht="15" hidden="false" customHeight="false" outlineLevel="0" collapsed="false">
      <c r="A481" s="9"/>
      <c r="B481" s="8"/>
      <c r="C481" s="8"/>
      <c r="D481" s="8"/>
      <c r="E481" s="8"/>
      <c r="F481" s="15"/>
      <c r="G481" s="8"/>
      <c r="H481" s="8"/>
      <c r="I481" s="8"/>
      <c r="J481" s="8"/>
      <c r="K481" s="8"/>
      <c r="L481" s="8"/>
      <c r="M481" s="8"/>
      <c r="N481" s="8"/>
      <c r="O481" s="8"/>
      <c r="P481" s="8"/>
    </row>
    <row r="482" customFormat="false" ht="15" hidden="false" customHeight="false" outlineLevel="0" collapsed="false">
      <c r="A482" s="9"/>
      <c r="B482" s="8"/>
      <c r="C482" s="8"/>
      <c r="D482" s="8"/>
      <c r="E482" s="8"/>
      <c r="F482" s="15"/>
      <c r="G482" s="8"/>
      <c r="H482" s="8"/>
      <c r="I482" s="8"/>
      <c r="J482" s="8"/>
      <c r="K482" s="8"/>
      <c r="L482" s="8"/>
      <c r="M482" s="8"/>
      <c r="N482" s="8"/>
      <c r="O482" s="8"/>
      <c r="P482" s="8"/>
    </row>
    <row r="483" customFormat="false" ht="15" hidden="false" customHeight="false" outlineLevel="0" collapsed="false">
      <c r="A483" s="9"/>
      <c r="B483" s="8"/>
      <c r="C483" s="8"/>
      <c r="D483" s="8"/>
      <c r="E483" s="8"/>
      <c r="F483" s="15"/>
      <c r="G483" s="8"/>
      <c r="H483" s="8"/>
      <c r="I483" s="8"/>
      <c r="J483" s="8"/>
      <c r="K483" s="8"/>
      <c r="L483" s="8"/>
      <c r="M483" s="8"/>
      <c r="N483" s="8"/>
      <c r="O483" s="8"/>
      <c r="P483" s="8"/>
    </row>
    <row r="484" customFormat="false" ht="15" hidden="false" customHeight="false" outlineLevel="0" collapsed="false">
      <c r="A484" s="9"/>
      <c r="B484" s="8"/>
      <c r="C484" s="8"/>
      <c r="D484" s="8"/>
      <c r="E484" s="8"/>
      <c r="F484" s="15"/>
      <c r="G484" s="8"/>
      <c r="H484" s="8"/>
      <c r="I484" s="8"/>
      <c r="J484" s="8"/>
      <c r="K484" s="8"/>
      <c r="L484" s="8"/>
      <c r="M484" s="8"/>
      <c r="N484" s="8"/>
      <c r="O484" s="8"/>
      <c r="P484" s="8"/>
    </row>
    <row r="485" customFormat="false" ht="15" hidden="false" customHeight="false" outlineLevel="0" collapsed="false">
      <c r="A485" s="9"/>
      <c r="B485" s="8"/>
      <c r="C485" s="8"/>
      <c r="D485" s="8"/>
      <c r="E485" s="8"/>
      <c r="F485" s="15"/>
      <c r="G485" s="8"/>
      <c r="H485" s="8"/>
      <c r="I485" s="8"/>
      <c r="J485" s="8"/>
      <c r="K485" s="8"/>
      <c r="L485" s="8"/>
      <c r="M485" s="8"/>
      <c r="N485" s="8"/>
      <c r="O485" s="8"/>
      <c r="P485" s="8"/>
    </row>
    <row r="486" customFormat="false" ht="15" hidden="false" customHeight="false" outlineLevel="0" collapsed="false">
      <c r="A486" s="9"/>
      <c r="B486" s="8"/>
      <c r="C486" s="8"/>
      <c r="D486" s="8"/>
      <c r="E486" s="8"/>
      <c r="F486" s="15"/>
      <c r="G486" s="8"/>
      <c r="H486" s="8"/>
      <c r="I486" s="8"/>
      <c r="J486" s="8"/>
      <c r="K486" s="8"/>
      <c r="L486" s="8"/>
      <c r="M486" s="8"/>
      <c r="N486" s="8"/>
      <c r="O486" s="8"/>
      <c r="P486" s="8"/>
    </row>
    <row r="487" customFormat="false" ht="15" hidden="false" customHeight="false" outlineLevel="0" collapsed="false">
      <c r="A487" s="9"/>
      <c r="B487" s="8"/>
      <c r="C487" s="8"/>
      <c r="D487" s="8"/>
      <c r="E487" s="8"/>
      <c r="F487" s="15"/>
      <c r="G487" s="8"/>
      <c r="H487" s="8"/>
      <c r="I487" s="8"/>
      <c r="J487" s="8"/>
      <c r="K487" s="8"/>
      <c r="L487" s="8"/>
      <c r="M487" s="8"/>
      <c r="N487" s="8"/>
      <c r="O487" s="8"/>
      <c r="P487" s="8"/>
    </row>
    <row r="488" customFormat="false" ht="15" hidden="false" customHeight="false" outlineLevel="0" collapsed="false">
      <c r="A488" s="9"/>
      <c r="B488" s="8"/>
      <c r="C488" s="8"/>
      <c r="D488" s="8"/>
      <c r="E488" s="8"/>
      <c r="F488" s="15"/>
      <c r="G488" s="8"/>
      <c r="H488" s="8"/>
      <c r="I488" s="8"/>
      <c r="J488" s="8"/>
      <c r="K488" s="8"/>
      <c r="L488" s="8"/>
      <c r="M488" s="8"/>
      <c r="N488" s="8"/>
      <c r="O488" s="8"/>
      <c r="P488" s="8"/>
    </row>
    <row r="489" customFormat="false" ht="15" hidden="false" customHeight="false" outlineLevel="0" collapsed="false">
      <c r="A489" s="9"/>
      <c r="B489" s="8"/>
      <c r="C489" s="8"/>
      <c r="D489" s="8"/>
      <c r="E489" s="8"/>
      <c r="F489" s="15"/>
      <c r="G489" s="8"/>
      <c r="H489" s="8"/>
      <c r="I489" s="8"/>
      <c r="J489" s="8"/>
      <c r="K489" s="8"/>
      <c r="L489" s="8"/>
      <c r="M489" s="8"/>
      <c r="N489" s="8"/>
      <c r="O489" s="8"/>
      <c r="P489" s="8"/>
    </row>
    <row r="490" customFormat="false" ht="15" hidden="false" customHeight="false" outlineLevel="0" collapsed="false">
      <c r="A490" s="9"/>
      <c r="B490" s="8"/>
      <c r="C490" s="8"/>
      <c r="D490" s="8"/>
      <c r="E490" s="8"/>
      <c r="F490" s="15"/>
      <c r="G490" s="8"/>
      <c r="H490" s="8"/>
      <c r="I490" s="8"/>
      <c r="J490" s="8"/>
      <c r="K490" s="8"/>
      <c r="L490" s="8"/>
      <c r="M490" s="8"/>
      <c r="N490" s="8"/>
      <c r="O490" s="8"/>
      <c r="P490" s="8"/>
    </row>
    <row r="491" customFormat="false" ht="15" hidden="false" customHeight="false" outlineLevel="0" collapsed="false">
      <c r="A491" s="9"/>
      <c r="B491" s="8"/>
      <c r="C491" s="8"/>
      <c r="D491" s="8"/>
      <c r="E491" s="8"/>
      <c r="F491" s="15"/>
      <c r="G491" s="8"/>
      <c r="H491" s="8"/>
      <c r="I491" s="8"/>
      <c r="J491" s="8"/>
      <c r="K491" s="8"/>
      <c r="L491" s="8"/>
      <c r="M491" s="8"/>
      <c r="N491" s="8"/>
      <c r="O491" s="8"/>
      <c r="P491" s="8"/>
    </row>
    <row r="492" customFormat="false" ht="15" hidden="false" customHeight="false" outlineLevel="0" collapsed="false">
      <c r="A492" s="9"/>
      <c r="B492" s="8"/>
      <c r="C492" s="8"/>
      <c r="D492" s="8"/>
      <c r="E492" s="8"/>
      <c r="F492" s="15"/>
      <c r="G492" s="8"/>
      <c r="H492" s="8"/>
      <c r="I492" s="8"/>
      <c r="J492" s="8"/>
      <c r="K492" s="8"/>
      <c r="L492" s="8"/>
      <c r="M492" s="8"/>
      <c r="N492" s="8"/>
      <c r="O492" s="8"/>
      <c r="P492" s="8"/>
    </row>
    <row r="493" customFormat="false" ht="15" hidden="false" customHeight="false" outlineLevel="0" collapsed="false">
      <c r="A493" s="9"/>
      <c r="B493" s="8"/>
      <c r="C493" s="8"/>
      <c r="D493" s="8"/>
      <c r="E493" s="8"/>
      <c r="F493" s="15"/>
      <c r="G493" s="8"/>
      <c r="H493" s="8"/>
      <c r="I493" s="8"/>
      <c r="J493" s="8"/>
      <c r="K493" s="8"/>
      <c r="L493" s="8"/>
      <c r="M493" s="8"/>
      <c r="N493" s="8"/>
      <c r="O493" s="8"/>
      <c r="P493" s="8"/>
    </row>
    <row r="494" customFormat="false" ht="15" hidden="false" customHeight="false" outlineLevel="0" collapsed="false">
      <c r="A494" s="9"/>
      <c r="B494" s="8"/>
      <c r="C494" s="8"/>
      <c r="D494" s="8"/>
      <c r="E494" s="8"/>
      <c r="F494" s="15"/>
      <c r="G494" s="8"/>
      <c r="H494" s="8"/>
      <c r="I494" s="8"/>
      <c r="J494" s="8"/>
      <c r="K494" s="8"/>
      <c r="L494" s="8"/>
      <c r="M494" s="8"/>
      <c r="N494" s="8"/>
      <c r="O494" s="8"/>
      <c r="P494" s="8"/>
    </row>
    <row r="495" customFormat="false" ht="15" hidden="false" customHeight="false" outlineLevel="0" collapsed="false">
      <c r="A495" s="9"/>
      <c r="B495" s="8"/>
      <c r="C495" s="8"/>
      <c r="D495" s="8"/>
      <c r="E495" s="8"/>
      <c r="F495" s="15"/>
      <c r="G495" s="8"/>
      <c r="H495" s="8"/>
      <c r="I495" s="8"/>
      <c r="J495" s="8"/>
      <c r="K495" s="8"/>
      <c r="L495" s="8"/>
      <c r="M495" s="8"/>
      <c r="N495" s="8"/>
      <c r="O495" s="8"/>
      <c r="P495" s="8"/>
    </row>
    <row r="496" customFormat="false" ht="15" hidden="false" customHeight="false" outlineLevel="0" collapsed="false">
      <c r="A496" s="9"/>
      <c r="B496" s="8"/>
      <c r="C496" s="8"/>
      <c r="D496" s="8"/>
      <c r="E496" s="8"/>
      <c r="F496" s="15"/>
      <c r="G496" s="8"/>
      <c r="H496" s="8"/>
      <c r="I496" s="8"/>
      <c r="J496" s="8"/>
      <c r="K496" s="8"/>
      <c r="L496" s="8"/>
      <c r="M496" s="8"/>
      <c r="N496" s="8"/>
      <c r="O496" s="8"/>
      <c r="P496" s="8"/>
    </row>
    <row r="497" customFormat="false" ht="15" hidden="false" customHeight="false" outlineLevel="0" collapsed="false">
      <c r="A497" s="9"/>
      <c r="B497" s="8"/>
      <c r="C497" s="8"/>
      <c r="D497" s="8"/>
      <c r="E497" s="8"/>
      <c r="F497" s="15"/>
      <c r="G497" s="8"/>
      <c r="H497" s="8"/>
      <c r="I497" s="8"/>
      <c r="J497" s="8"/>
      <c r="K497" s="8"/>
      <c r="L497" s="8"/>
      <c r="M497" s="8"/>
      <c r="N497" s="8"/>
      <c r="O497" s="8"/>
      <c r="P497" s="8"/>
    </row>
    <row r="498" customFormat="false" ht="15" hidden="false" customHeight="false" outlineLevel="0" collapsed="false">
      <c r="A498" s="9"/>
      <c r="B498" s="8"/>
      <c r="C498" s="8"/>
      <c r="D498" s="8"/>
      <c r="E498" s="8"/>
      <c r="F498" s="15"/>
      <c r="G498" s="8"/>
      <c r="H498" s="8"/>
      <c r="I498" s="8"/>
      <c r="J498" s="8"/>
      <c r="K498" s="8"/>
      <c r="L498" s="8"/>
      <c r="M498" s="8"/>
      <c r="N498" s="8"/>
      <c r="O498" s="8"/>
      <c r="P498" s="8"/>
    </row>
    <row r="499" customFormat="false" ht="15" hidden="false" customHeight="false" outlineLevel="0" collapsed="false">
      <c r="A499" s="9"/>
      <c r="B499" s="8"/>
      <c r="C499" s="8"/>
      <c r="D499" s="8"/>
      <c r="E499" s="8"/>
      <c r="F499" s="15"/>
      <c r="G499" s="8"/>
      <c r="H499" s="8"/>
      <c r="I499" s="8"/>
      <c r="J499" s="8"/>
      <c r="K499" s="8"/>
      <c r="L499" s="8"/>
      <c r="M499" s="8"/>
      <c r="N499" s="8"/>
      <c r="O499" s="8"/>
      <c r="P499" s="8"/>
    </row>
    <row r="500" customFormat="false" ht="15" hidden="false" customHeight="false" outlineLevel="0" collapsed="false">
      <c r="A500" s="9"/>
      <c r="B500" s="8"/>
      <c r="C500" s="8"/>
      <c r="D500" s="8"/>
      <c r="E500" s="8"/>
      <c r="F500" s="15"/>
      <c r="G500" s="8"/>
      <c r="H500" s="8"/>
      <c r="I500" s="8"/>
      <c r="J500" s="8"/>
      <c r="K500" s="8"/>
      <c r="L500" s="8"/>
      <c r="M500" s="8"/>
      <c r="N500" s="8"/>
      <c r="O500" s="8"/>
      <c r="P500" s="8"/>
    </row>
    <row r="501" customFormat="false" ht="15" hidden="false" customHeight="false" outlineLevel="0" collapsed="false">
      <c r="A501" s="9"/>
      <c r="B501" s="8"/>
      <c r="C501" s="8"/>
      <c r="D501" s="8"/>
      <c r="E501" s="8"/>
      <c r="F501" s="15"/>
      <c r="G501" s="8"/>
      <c r="H501" s="8"/>
      <c r="I501" s="8"/>
      <c r="J501" s="8"/>
      <c r="K501" s="8"/>
      <c r="L501" s="8"/>
      <c r="M501" s="8"/>
      <c r="N501" s="8"/>
      <c r="O501" s="8"/>
      <c r="P501" s="8"/>
    </row>
    <row r="502" customFormat="false" ht="15" hidden="false" customHeight="false" outlineLevel="0" collapsed="false">
      <c r="A502" s="9"/>
      <c r="B502" s="8"/>
      <c r="C502" s="8"/>
      <c r="D502" s="8"/>
      <c r="E502" s="8"/>
      <c r="F502" s="15"/>
      <c r="G502" s="8"/>
      <c r="H502" s="8"/>
      <c r="I502" s="8"/>
      <c r="J502" s="8"/>
      <c r="K502" s="8"/>
      <c r="L502" s="8"/>
      <c r="M502" s="8"/>
      <c r="N502" s="8"/>
      <c r="O502" s="8"/>
      <c r="P502" s="8"/>
    </row>
    <row r="503" customFormat="false" ht="15" hidden="false" customHeight="false" outlineLevel="0" collapsed="false">
      <c r="A503" s="9"/>
      <c r="B503" s="8"/>
      <c r="C503" s="8"/>
      <c r="D503" s="8"/>
      <c r="E503" s="8"/>
      <c r="F503" s="15"/>
      <c r="G503" s="8"/>
      <c r="H503" s="8"/>
      <c r="I503" s="8"/>
      <c r="J503" s="8"/>
      <c r="K503" s="8"/>
      <c r="L503" s="8"/>
      <c r="M503" s="8"/>
      <c r="N503" s="8"/>
      <c r="O503" s="8"/>
      <c r="P503" s="8"/>
    </row>
    <row r="504" customFormat="false" ht="15" hidden="false" customHeight="false" outlineLevel="0" collapsed="false">
      <c r="A504" s="9"/>
      <c r="B504" s="8"/>
      <c r="C504" s="8"/>
      <c r="D504" s="8"/>
      <c r="E504" s="8"/>
      <c r="F504" s="15"/>
      <c r="G504" s="8"/>
      <c r="H504" s="8"/>
      <c r="I504" s="8"/>
      <c r="J504" s="8"/>
      <c r="K504" s="8"/>
      <c r="L504" s="8"/>
      <c r="M504" s="8"/>
      <c r="N504" s="8"/>
      <c r="O504" s="8"/>
      <c r="P504" s="8"/>
    </row>
    <row r="505" customFormat="false" ht="15" hidden="false" customHeight="false" outlineLevel="0" collapsed="false">
      <c r="A505" s="9"/>
      <c r="B505" s="8"/>
      <c r="C505" s="8"/>
      <c r="D505" s="8"/>
      <c r="E505" s="8"/>
      <c r="F505" s="15"/>
      <c r="G505" s="8"/>
      <c r="H505" s="8"/>
      <c r="I505" s="8"/>
      <c r="J505" s="8"/>
      <c r="K505" s="8"/>
      <c r="L505" s="8"/>
      <c r="M505" s="8"/>
      <c r="N505" s="8"/>
      <c r="O505" s="8"/>
      <c r="P505" s="8"/>
    </row>
    <row r="506" customFormat="false" ht="15" hidden="false" customHeight="false" outlineLevel="0" collapsed="false">
      <c r="A506" s="9"/>
      <c r="B506" s="8"/>
      <c r="C506" s="8"/>
      <c r="D506" s="8"/>
      <c r="E506" s="8"/>
      <c r="F506" s="15"/>
      <c r="G506" s="8"/>
      <c r="H506" s="8"/>
      <c r="I506" s="8"/>
      <c r="J506" s="8"/>
      <c r="K506" s="8"/>
      <c r="L506" s="8"/>
      <c r="M506" s="8"/>
      <c r="N506" s="8"/>
      <c r="O506" s="8"/>
      <c r="P506" s="8"/>
    </row>
    <row r="507" customFormat="false" ht="15" hidden="false" customHeight="false" outlineLevel="0" collapsed="false">
      <c r="A507" s="9"/>
      <c r="B507" s="8"/>
      <c r="C507" s="8"/>
      <c r="D507" s="8"/>
      <c r="E507" s="8"/>
      <c r="F507" s="15"/>
      <c r="G507" s="8"/>
      <c r="H507" s="8"/>
      <c r="I507" s="8"/>
      <c r="J507" s="8"/>
      <c r="K507" s="8"/>
      <c r="L507" s="8"/>
      <c r="M507" s="8"/>
      <c r="N507" s="8"/>
      <c r="O507" s="8"/>
      <c r="P507" s="8"/>
    </row>
    <row r="508" customFormat="false" ht="15" hidden="false" customHeight="false" outlineLevel="0" collapsed="false">
      <c r="A508" s="9"/>
      <c r="B508" s="8"/>
      <c r="C508" s="8"/>
      <c r="D508" s="8"/>
      <c r="E508" s="8"/>
      <c r="F508" s="15"/>
      <c r="G508" s="8"/>
      <c r="H508" s="8"/>
      <c r="I508" s="8"/>
      <c r="J508" s="8"/>
      <c r="K508" s="8"/>
      <c r="L508" s="8"/>
      <c r="M508" s="8"/>
      <c r="N508" s="8"/>
      <c r="O508" s="8"/>
      <c r="P508" s="8"/>
    </row>
    <row r="509" customFormat="false" ht="15" hidden="false" customHeight="false" outlineLevel="0" collapsed="false">
      <c r="A509" s="9"/>
      <c r="B509" s="8"/>
      <c r="C509" s="8"/>
      <c r="D509" s="8"/>
      <c r="E509" s="8"/>
      <c r="F509" s="15"/>
      <c r="G509" s="8"/>
      <c r="H509" s="8"/>
      <c r="I509" s="8"/>
      <c r="J509" s="8"/>
      <c r="K509" s="8"/>
      <c r="L509" s="8"/>
      <c r="M509" s="8"/>
      <c r="N509" s="8"/>
      <c r="O509" s="8"/>
      <c r="P509" s="8"/>
    </row>
    <row r="510" customFormat="false" ht="15" hidden="false" customHeight="false" outlineLevel="0" collapsed="false">
      <c r="A510" s="9"/>
      <c r="B510" s="8"/>
      <c r="C510" s="8"/>
      <c r="D510" s="8"/>
      <c r="E510" s="8"/>
      <c r="F510" s="15"/>
      <c r="G510" s="8"/>
      <c r="H510" s="8"/>
      <c r="I510" s="8"/>
      <c r="J510" s="8"/>
      <c r="K510" s="8"/>
      <c r="L510" s="8"/>
      <c r="M510" s="8"/>
      <c r="N510" s="8"/>
      <c r="O510" s="8"/>
      <c r="P510" s="8"/>
    </row>
    <row r="511" customFormat="false" ht="15" hidden="false" customHeight="false" outlineLevel="0" collapsed="false">
      <c r="A511" s="9"/>
      <c r="B511" s="8"/>
      <c r="C511" s="8"/>
      <c r="D511" s="8"/>
      <c r="E511" s="8"/>
      <c r="F511" s="15"/>
      <c r="G511" s="8"/>
      <c r="H511" s="8"/>
      <c r="I511" s="8"/>
      <c r="J511" s="8"/>
      <c r="K511" s="8"/>
      <c r="L511" s="8"/>
      <c r="M511" s="8"/>
      <c r="N511" s="8"/>
      <c r="O511" s="8"/>
      <c r="P511" s="8"/>
    </row>
    <row r="512" customFormat="false" ht="15" hidden="false" customHeight="false" outlineLevel="0" collapsed="false">
      <c r="A512" s="9"/>
      <c r="B512" s="8"/>
      <c r="C512" s="8"/>
      <c r="D512" s="8"/>
      <c r="E512" s="8"/>
      <c r="F512" s="15"/>
      <c r="G512" s="8"/>
      <c r="H512" s="8"/>
      <c r="I512" s="8"/>
      <c r="J512" s="8"/>
      <c r="K512" s="8"/>
      <c r="L512" s="8"/>
      <c r="M512" s="8"/>
      <c r="N512" s="8"/>
      <c r="O512" s="8"/>
      <c r="P512" s="8"/>
    </row>
    <row r="513" customFormat="false" ht="15" hidden="false" customHeight="false" outlineLevel="0" collapsed="false">
      <c r="A513" s="9"/>
      <c r="B513" s="8"/>
      <c r="C513" s="8"/>
      <c r="D513" s="8"/>
      <c r="E513" s="8"/>
      <c r="F513" s="15"/>
      <c r="G513" s="8"/>
      <c r="H513" s="8"/>
      <c r="I513" s="8"/>
      <c r="J513" s="8"/>
      <c r="K513" s="8"/>
      <c r="L513" s="8"/>
      <c r="M513" s="8"/>
      <c r="N513" s="8"/>
      <c r="O513" s="8"/>
      <c r="P513" s="8"/>
    </row>
    <row r="514" customFormat="false" ht="15" hidden="false" customHeight="false" outlineLevel="0" collapsed="false">
      <c r="A514" s="9"/>
      <c r="B514" s="8"/>
      <c r="C514" s="8"/>
      <c r="D514" s="8"/>
      <c r="E514" s="8"/>
      <c r="F514" s="15"/>
      <c r="G514" s="8"/>
      <c r="H514" s="8"/>
      <c r="I514" s="8"/>
      <c r="J514" s="8"/>
      <c r="K514" s="8"/>
      <c r="L514" s="8"/>
      <c r="M514" s="8"/>
      <c r="N514" s="8"/>
      <c r="O514" s="8"/>
      <c r="P514" s="8"/>
    </row>
    <row r="515" customFormat="false" ht="15" hidden="false" customHeight="false" outlineLevel="0" collapsed="false">
      <c r="A515" s="9"/>
      <c r="B515" s="8"/>
      <c r="C515" s="8"/>
      <c r="D515" s="8"/>
      <c r="E515" s="8"/>
      <c r="F515" s="15"/>
      <c r="G515" s="8"/>
      <c r="H515" s="8"/>
      <c r="I515" s="8"/>
      <c r="J515" s="8"/>
      <c r="K515" s="8"/>
      <c r="L515" s="8"/>
      <c r="M515" s="8"/>
      <c r="N515" s="8"/>
      <c r="O515" s="8"/>
      <c r="P515" s="8"/>
    </row>
    <row r="516" customFormat="false" ht="15" hidden="false" customHeight="false" outlineLevel="0" collapsed="false">
      <c r="A516" s="9"/>
      <c r="B516" s="8"/>
      <c r="C516" s="8"/>
      <c r="D516" s="8"/>
      <c r="E516" s="8"/>
      <c r="F516" s="15"/>
      <c r="G516" s="8"/>
      <c r="H516" s="8"/>
      <c r="I516" s="8"/>
      <c r="J516" s="8"/>
      <c r="K516" s="8"/>
      <c r="L516" s="8"/>
      <c r="M516" s="8"/>
      <c r="N516" s="8"/>
      <c r="O516" s="8"/>
      <c r="P516" s="8"/>
    </row>
    <row r="517" customFormat="false" ht="15" hidden="false" customHeight="false" outlineLevel="0" collapsed="false">
      <c r="A517" s="9"/>
      <c r="B517" s="8"/>
      <c r="C517" s="8"/>
      <c r="D517" s="8"/>
      <c r="E517" s="8"/>
      <c r="F517" s="15"/>
      <c r="G517" s="8"/>
      <c r="H517" s="8"/>
      <c r="I517" s="8"/>
      <c r="J517" s="8"/>
      <c r="K517" s="8"/>
      <c r="L517" s="8"/>
      <c r="M517" s="8"/>
      <c r="N517" s="8"/>
      <c r="O517" s="8"/>
      <c r="P517" s="8"/>
    </row>
    <row r="518" customFormat="false" ht="15" hidden="false" customHeight="false" outlineLevel="0" collapsed="false">
      <c r="A518" s="9"/>
      <c r="B518" s="8"/>
      <c r="C518" s="8"/>
      <c r="D518" s="8"/>
      <c r="E518" s="8"/>
      <c r="F518" s="15"/>
      <c r="G518" s="8"/>
      <c r="H518" s="8"/>
      <c r="I518" s="8"/>
      <c r="J518" s="8"/>
      <c r="K518" s="8"/>
      <c r="L518" s="8"/>
      <c r="M518" s="8"/>
      <c r="N518" s="8"/>
      <c r="O518" s="8"/>
      <c r="P518" s="8"/>
    </row>
    <row r="519" customFormat="false" ht="15" hidden="false" customHeight="false" outlineLevel="0" collapsed="false">
      <c r="A519" s="9"/>
      <c r="B519" s="8"/>
      <c r="C519" s="8"/>
      <c r="D519" s="8"/>
      <c r="E519" s="8"/>
      <c r="F519" s="15"/>
      <c r="G519" s="8"/>
      <c r="H519" s="8"/>
      <c r="I519" s="8"/>
      <c r="J519" s="8"/>
      <c r="K519" s="8"/>
      <c r="L519" s="8"/>
      <c r="M519" s="8"/>
      <c r="N519" s="8"/>
      <c r="O519" s="8"/>
      <c r="P519" s="8"/>
    </row>
    <row r="520" customFormat="false" ht="15" hidden="false" customHeight="false" outlineLevel="0" collapsed="false">
      <c r="A520" s="9"/>
      <c r="B520" s="8"/>
      <c r="C520" s="8"/>
      <c r="D520" s="8"/>
      <c r="E520" s="8"/>
      <c r="F520" s="15"/>
      <c r="G520" s="8"/>
      <c r="H520" s="8"/>
      <c r="I520" s="8"/>
      <c r="J520" s="8"/>
      <c r="K520" s="8"/>
      <c r="L520" s="8"/>
      <c r="M520" s="8"/>
      <c r="N520" s="8"/>
      <c r="O520" s="8"/>
      <c r="P520" s="8"/>
    </row>
    <row r="521" customFormat="false" ht="15" hidden="false" customHeight="false" outlineLevel="0" collapsed="false">
      <c r="A521" s="9"/>
      <c r="B521" s="8"/>
      <c r="C521" s="8"/>
      <c r="D521" s="8"/>
      <c r="E521" s="8"/>
      <c r="F521" s="15"/>
      <c r="G521" s="8"/>
      <c r="H521" s="8"/>
      <c r="I521" s="8"/>
      <c r="J521" s="8"/>
      <c r="K521" s="8"/>
      <c r="L521" s="8"/>
      <c r="M521" s="8"/>
      <c r="N521" s="8"/>
      <c r="O521" s="8"/>
      <c r="P521" s="8"/>
    </row>
    <row r="522" customFormat="false" ht="15" hidden="false" customHeight="false" outlineLevel="0" collapsed="false">
      <c r="A522" s="9"/>
      <c r="B522" s="8"/>
      <c r="C522" s="8"/>
      <c r="D522" s="8"/>
      <c r="E522" s="8"/>
      <c r="F522" s="15"/>
      <c r="G522" s="8"/>
      <c r="H522" s="8"/>
      <c r="I522" s="8"/>
      <c r="J522" s="8"/>
      <c r="K522" s="8"/>
      <c r="L522" s="8"/>
      <c r="M522" s="8"/>
      <c r="N522" s="8"/>
      <c r="O522" s="8"/>
      <c r="P522" s="8"/>
    </row>
    <row r="523" customFormat="false" ht="15" hidden="false" customHeight="false" outlineLevel="0" collapsed="false">
      <c r="A523" s="9"/>
      <c r="B523" s="8"/>
      <c r="C523" s="8"/>
      <c r="D523" s="8"/>
      <c r="E523" s="8"/>
      <c r="F523" s="15"/>
      <c r="G523" s="8"/>
      <c r="H523" s="8"/>
      <c r="I523" s="8"/>
      <c r="J523" s="8"/>
      <c r="K523" s="8"/>
      <c r="L523" s="8"/>
      <c r="M523" s="8"/>
      <c r="N523" s="8"/>
      <c r="O523" s="8"/>
      <c r="P523" s="8"/>
    </row>
    <row r="524" customFormat="false" ht="15" hidden="false" customHeight="false" outlineLevel="0" collapsed="false">
      <c r="A524" s="9"/>
      <c r="B524" s="8"/>
      <c r="C524" s="8"/>
      <c r="D524" s="8"/>
      <c r="E524" s="8"/>
      <c r="F524" s="15"/>
      <c r="G524" s="8"/>
      <c r="H524" s="8"/>
      <c r="I524" s="8"/>
      <c r="J524" s="8"/>
      <c r="K524" s="8"/>
      <c r="L524" s="8"/>
      <c r="M524" s="8"/>
      <c r="N524" s="8"/>
      <c r="O524" s="8"/>
      <c r="P524" s="8"/>
    </row>
    <row r="525" customFormat="false" ht="15" hidden="false" customHeight="false" outlineLevel="0" collapsed="false">
      <c r="A525" s="9"/>
      <c r="B525" s="8"/>
      <c r="C525" s="8"/>
      <c r="D525" s="8"/>
      <c r="E525" s="8"/>
      <c r="F525" s="15"/>
      <c r="G525" s="8"/>
      <c r="H525" s="8"/>
      <c r="I525" s="8"/>
      <c r="J525" s="8"/>
      <c r="K525" s="8"/>
      <c r="L525" s="8"/>
      <c r="M525" s="8"/>
      <c r="N525" s="8"/>
      <c r="O525" s="8"/>
      <c r="P525" s="8"/>
    </row>
    <row r="526" customFormat="false" ht="15" hidden="false" customHeight="false" outlineLevel="0" collapsed="false">
      <c r="A526" s="9"/>
      <c r="B526" s="8"/>
      <c r="C526" s="8"/>
      <c r="D526" s="8"/>
      <c r="E526" s="8"/>
      <c r="F526" s="15"/>
      <c r="G526" s="8"/>
      <c r="H526" s="8"/>
      <c r="I526" s="8"/>
      <c r="J526" s="8"/>
      <c r="K526" s="8"/>
      <c r="L526" s="8"/>
      <c r="M526" s="8"/>
      <c r="N526" s="8"/>
      <c r="O526" s="8"/>
      <c r="P526" s="8"/>
    </row>
    <row r="527" customFormat="false" ht="15" hidden="false" customHeight="false" outlineLevel="0" collapsed="false">
      <c r="A527" s="9"/>
      <c r="B527" s="8"/>
      <c r="C527" s="8"/>
      <c r="D527" s="8"/>
      <c r="E527" s="8"/>
      <c r="F527" s="15"/>
      <c r="G527" s="8"/>
      <c r="H527" s="8"/>
      <c r="I527" s="8"/>
      <c r="J527" s="8"/>
      <c r="K527" s="8"/>
      <c r="L527" s="8"/>
      <c r="M527" s="8"/>
      <c r="N527" s="8"/>
      <c r="O527" s="8"/>
      <c r="P527" s="8"/>
    </row>
    <row r="528" customFormat="false" ht="15" hidden="false" customHeight="false" outlineLevel="0" collapsed="false">
      <c r="A528" s="9"/>
      <c r="B528" s="8"/>
      <c r="C528" s="8"/>
      <c r="D528" s="8"/>
      <c r="E528" s="8"/>
      <c r="F528" s="15"/>
      <c r="G528" s="8"/>
      <c r="H528" s="8"/>
      <c r="I528" s="8"/>
      <c r="J528" s="8"/>
      <c r="K528" s="8"/>
      <c r="L528" s="8"/>
      <c r="M528" s="8"/>
      <c r="N528" s="8"/>
      <c r="O528" s="8"/>
      <c r="P528" s="8"/>
    </row>
    <row r="529" customFormat="false" ht="15" hidden="false" customHeight="false" outlineLevel="0" collapsed="false">
      <c r="A529" s="9"/>
      <c r="B529" s="8"/>
      <c r="C529" s="8"/>
      <c r="D529" s="8"/>
      <c r="E529" s="8"/>
      <c r="F529" s="15"/>
      <c r="G529" s="8"/>
      <c r="H529" s="8"/>
      <c r="I529" s="8"/>
      <c r="J529" s="8"/>
      <c r="K529" s="8"/>
      <c r="L529" s="8"/>
      <c r="M529" s="8"/>
      <c r="N529" s="8"/>
      <c r="O529" s="8"/>
      <c r="P529" s="8"/>
    </row>
    <row r="530" customFormat="false" ht="15" hidden="false" customHeight="false" outlineLevel="0" collapsed="false">
      <c r="A530" s="9"/>
      <c r="B530" s="8"/>
      <c r="C530" s="8"/>
      <c r="D530" s="8"/>
      <c r="E530" s="8"/>
      <c r="F530" s="15"/>
      <c r="G530" s="8"/>
      <c r="H530" s="8"/>
      <c r="I530" s="8"/>
      <c r="J530" s="8"/>
      <c r="K530" s="8"/>
      <c r="L530" s="8"/>
      <c r="M530" s="8"/>
      <c r="N530" s="8"/>
      <c r="O530" s="8"/>
      <c r="P530" s="8"/>
    </row>
    <row r="531" customFormat="false" ht="15" hidden="false" customHeight="false" outlineLevel="0" collapsed="false">
      <c r="A531" s="9"/>
      <c r="B531" s="8"/>
      <c r="C531" s="8"/>
      <c r="D531" s="8"/>
      <c r="E531" s="8"/>
      <c r="F531" s="15"/>
      <c r="G531" s="8"/>
      <c r="H531" s="8"/>
      <c r="I531" s="8"/>
      <c r="J531" s="8"/>
      <c r="K531" s="8"/>
      <c r="L531" s="8"/>
      <c r="M531" s="8"/>
      <c r="N531" s="8"/>
      <c r="O531" s="8"/>
      <c r="P531" s="8"/>
    </row>
    <row r="532" customFormat="false" ht="15" hidden="false" customHeight="false" outlineLevel="0" collapsed="false">
      <c r="A532" s="9"/>
      <c r="B532" s="8"/>
      <c r="C532" s="8"/>
      <c r="D532" s="8"/>
      <c r="E532" s="8"/>
      <c r="F532" s="15"/>
      <c r="G532" s="8"/>
      <c r="H532" s="8"/>
      <c r="I532" s="8"/>
      <c r="J532" s="8"/>
      <c r="K532" s="8"/>
      <c r="L532" s="8"/>
      <c r="M532" s="8"/>
      <c r="N532" s="8"/>
      <c r="O532" s="8"/>
      <c r="P532" s="8"/>
    </row>
    <row r="533" customFormat="false" ht="15" hidden="false" customHeight="false" outlineLevel="0" collapsed="false">
      <c r="A533" s="9"/>
      <c r="B533" s="8"/>
      <c r="C533" s="8"/>
      <c r="D533" s="8"/>
      <c r="E533" s="8"/>
      <c r="F533" s="15"/>
      <c r="G533" s="8"/>
      <c r="H533" s="8"/>
      <c r="I533" s="8"/>
      <c r="J533" s="8"/>
      <c r="K533" s="8"/>
      <c r="L533" s="8"/>
      <c r="M533" s="8"/>
      <c r="N533" s="8"/>
      <c r="O533" s="8"/>
      <c r="P533" s="8"/>
    </row>
    <row r="534" customFormat="false" ht="15" hidden="false" customHeight="false" outlineLevel="0" collapsed="false">
      <c r="A534" s="9"/>
      <c r="B534" s="8"/>
      <c r="C534" s="8"/>
      <c r="D534" s="8"/>
      <c r="E534" s="8"/>
      <c r="F534" s="15"/>
      <c r="G534" s="8"/>
      <c r="H534" s="8"/>
      <c r="I534" s="8"/>
      <c r="J534" s="8"/>
      <c r="K534" s="8"/>
      <c r="L534" s="8"/>
      <c r="M534" s="8"/>
      <c r="N534" s="8"/>
      <c r="O534" s="8"/>
      <c r="P534" s="8"/>
    </row>
    <row r="535" customFormat="false" ht="15" hidden="false" customHeight="false" outlineLevel="0" collapsed="false">
      <c r="A535" s="9"/>
      <c r="B535" s="8"/>
      <c r="C535" s="8"/>
      <c r="D535" s="8"/>
      <c r="E535" s="8"/>
      <c r="F535" s="15"/>
      <c r="G535" s="8"/>
      <c r="H535" s="8"/>
      <c r="I535" s="8"/>
      <c r="J535" s="8"/>
      <c r="K535" s="8"/>
      <c r="L535" s="8"/>
      <c r="M535" s="8"/>
      <c r="N535" s="8"/>
      <c r="O535" s="8"/>
      <c r="P535" s="8"/>
    </row>
    <row r="536" customFormat="false" ht="15" hidden="false" customHeight="false" outlineLevel="0" collapsed="false">
      <c r="A536" s="9"/>
      <c r="B536" s="8"/>
      <c r="C536" s="8"/>
      <c r="D536" s="8"/>
      <c r="E536" s="8"/>
      <c r="F536" s="15"/>
      <c r="G536" s="8"/>
      <c r="H536" s="8"/>
      <c r="I536" s="8"/>
      <c r="J536" s="8"/>
      <c r="K536" s="8"/>
      <c r="L536" s="8"/>
      <c r="M536" s="8"/>
      <c r="N536" s="8"/>
      <c r="O536" s="8"/>
      <c r="P536" s="8"/>
    </row>
    <row r="537" customFormat="false" ht="15" hidden="false" customHeight="false" outlineLevel="0" collapsed="false">
      <c r="A537" s="9"/>
      <c r="B537" s="8"/>
      <c r="C537" s="8"/>
      <c r="D537" s="8"/>
      <c r="E537" s="8"/>
      <c r="F537" s="15"/>
      <c r="G537" s="8"/>
      <c r="H537" s="8"/>
      <c r="I537" s="8"/>
      <c r="J537" s="8"/>
      <c r="K537" s="8"/>
      <c r="L537" s="8"/>
      <c r="M537" s="8"/>
      <c r="N537" s="8"/>
      <c r="O537" s="8"/>
      <c r="P537" s="8"/>
    </row>
    <row r="538" customFormat="false" ht="15" hidden="false" customHeight="false" outlineLevel="0" collapsed="false">
      <c r="A538" s="9"/>
      <c r="B538" s="8"/>
      <c r="C538" s="8"/>
      <c r="D538" s="8"/>
      <c r="E538" s="8"/>
      <c r="F538" s="15"/>
      <c r="G538" s="8"/>
      <c r="H538" s="8"/>
      <c r="I538" s="8"/>
      <c r="J538" s="8"/>
      <c r="K538" s="8"/>
      <c r="L538" s="8"/>
      <c r="M538" s="8"/>
      <c r="N538" s="8"/>
      <c r="O538" s="8"/>
      <c r="P538" s="8"/>
    </row>
    <row r="539" customFormat="false" ht="15" hidden="false" customHeight="false" outlineLevel="0" collapsed="false">
      <c r="A539" s="9"/>
      <c r="B539" s="8"/>
      <c r="C539" s="8"/>
      <c r="D539" s="8"/>
      <c r="E539" s="8"/>
      <c r="F539" s="15"/>
      <c r="G539" s="8"/>
      <c r="H539" s="8"/>
      <c r="I539" s="8"/>
      <c r="J539" s="8"/>
      <c r="K539" s="8"/>
      <c r="L539" s="8"/>
      <c r="M539" s="8"/>
      <c r="N539" s="8"/>
      <c r="O539" s="8"/>
      <c r="P539" s="8"/>
    </row>
    <row r="540" customFormat="false" ht="15" hidden="false" customHeight="false" outlineLevel="0" collapsed="false">
      <c r="A540" s="9"/>
      <c r="B540" s="8"/>
      <c r="C540" s="8"/>
      <c r="D540" s="8"/>
      <c r="E540" s="8"/>
      <c r="F540" s="15"/>
      <c r="G540" s="8"/>
      <c r="H540" s="8"/>
      <c r="I540" s="8"/>
      <c r="J540" s="8"/>
      <c r="K540" s="8"/>
      <c r="L540" s="8"/>
      <c r="M540" s="8"/>
      <c r="N540" s="8"/>
      <c r="O540" s="8"/>
      <c r="P540" s="8"/>
    </row>
    <row r="541" customFormat="false" ht="15" hidden="false" customHeight="false" outlineLevel="0" collapsed="false">
      <c r="A541" s="9"/>
      <c r="B541" s="8"/>
      <c r="C541" s="8"/>
      <c r="D541" s="8"/>
      <c r="E541" s="8"/>
      <c r="F541" s="15"/>
      <c r="G541" s="8"/>
      <c r="H541" s="8"/>
      <c r="I541" s="8"/>
      <c r="J541" s="8"/>
      <c r="K541" s="8"/>
      <c r="L541" s="8"/>
      <c r="M541" s="8"/>
      <c r="N541" s="8"/>
      <c r="O541" s="8"/>
      <c r="P541" s="8"/>
    </row>
    <row r="542" customFormat="false" ht="15" hidden="false" customHeight="false" outlineLevel="0" collapsed="false">
      <c r="A542" s="9"/>
      <c r="B542" s="8"/>
      <c r="C542" s="8"/>
      <c r="D542" s="8"/>
      <c r="E542" s="8"/>
      <c r="F542" s="15"/>
      <c r="G542" s="8"/>
      <c r="H542" s="8"/>
      <c r="I542" s="8"/>
      <c r="J542" s="8"/>
      <c r="K542" s="8"/>
      <c r="L542" s="8"/>
      <c r="M542" s="8"/>
      <c r="N542" s="8"/>
      <c r="O542" s="8"/>
      <c r="P542" s="8"/>
    </row>
    <row r="543" customFormat="false" ht="15" hidden="false" customHeight="false" outlineLevel="0" collapsed="false">
      <c r="A543" s="9"/>
      <c r="B543" s="8"/>
      <c r="C543" s="8"/>
      <c r="D543" s="8"/>
      <c r="E543" s="8"/>
      <c r="F543" s="15"/>
      <c r="G543" s="8"/>
      <c r="H543" s="8"/>
      <c r="I543" s="8"/>
      <c r="J543" s="8"/>
      <c r="K543" s="8"/>
      <c r="L543" s="8"/>
      <c r="M543" s="8"/>
      <c r="N543" s="8"/>
      <c r="O543" s="8"/>
      <c r="P543" s="8"/>
    </row>
    <row r="544" customFormat="false" ht="15" hidden="false" customHeight="false" outlineLevel="0" collapsed="false">
      <c r="A544" s="9"/>
      <c r="B544" s="8"/>
      <c r="C544" s="8"/>
      <c r="D544" s="8"/>
      <c r="E544" s="8"/>
      <c r="F544" s="15"/>
      <c r="G544" s="8"/>
      <c r="H544" s="8"/>
      <c r="I544" s="8"/>
      <c r="J544" s="8"/>
      <c r="K544" s="8"/>
      <c r="L544" s="8"/>
      <c r="M544" s="8"/>
      <c r="N544" s="8"/>
      <c r="O544" s="8"/>
      <c r="P544" s="8"/>
    </row>
    <row r="545" customFormat="false" ht="15" hidden="false" customHeight="false" outlineLevel="0" collapsed="false">
      <c r="A545" s="9"/>
      <c r="B545" s="8"/>
      <c r="C545" s="8"/>
      <c r="D545" s="8"/>
      <c r="E545" s="8"/>
      <c r="F545" s="15"/>
      <c r="G545" s="8"/>
      <c r="H545" s="8"/>
      <c r="I545" s="8"/>
      <c r="J545" s="8"/>
      <c r="K545" s="8"/>
      <c r="L545" s="8"/>
      <c r="M545" s="8"/>
      <c r="N545" s="8"/>
      <c r="O545" s="8"/>
      <c r="P545" s="8"/>
    </row>
    <row r="546" customFormat="false" ht="15" hidden="false" customHeight="false" outlineLevel="0" collapsed="false">
      <c r="A546" s="9"/>
      <c r="B546" s="8"/>
      <c r="C546" s="8"/>
      <c r="D546" s="8"/>
      <c r="E546" s="8"/>
      <c r="F546" s="15"/>
      <c r="G546" s="8"/>
      <c r="H546" s="8"/>
      <c r="I546" s="8"/>
      <c r="J546" s="8"/>
      <c r="K546" s="8"/>
      <c r="L546" s="8"/>
      <c r="M546" s="8"/>
      <c r="N546" s="8"/>
      <c r="O546" s="8"/>
      <c r="P546" s="8"/>
    </row>
    <row r="547" customFormat="false" ht="15" hidden="false" customHeight="false" outlineLevel="0" collapsed="false">
      <c r="A547" s="9"/>
      <c r="B547" s="8"/>
      <c r="C547" s="8"/>
      <c r="D547" s="8"/>
      <c r="E547" s="8"/>
      <c r="F547" s="15"/>
      <c r="G547" s="8"/>
      <c r="H547" s="8"/>
      <c r="I547" s="8"/>
      <c r="J547" s="8"/>
      <c r="K547" s="8"/>
      <c r="L547" s="8"/>
      <c r="M547" s="8"/>
      <c r="N547" s="8"/>
      <c r="O547" s="8"/>
      <c r="P547" s="8"/>
    </row>
    <row r="548" customFormat="false" ht="15" hidden="false" customHeight="false" outlineLevel="0" collapsed="false">
      <c r="A548" s="9"/>
      <c r="B548" s="8"/>
      <c r="C548" s="8"/>
      <c r="D548" s="8"/>
      <c r="E548" s="8"/>
      <c r="F548" s="15"/>
      <c r="G548" s="8"/>
      <c r="H548" s="8"/>
      <c r="I548" s="8"/>
      <c r="J548" s="8"/>
      <c r="K548" s="8"/>
      <c r="L548" s="8"/>
      <c r="M548" s="8"/>
      <c r="N548" s="8"/>
      <c r="O548" s="8"/>
      <c r="P548" s="8"/>
    </row>
    <row r="549" customFormat="false" ht="15" hidden="false" customHeight="false" outlineLevel="0" collapsed="false">
      <c r="A549" s="9"/>
      <c r="B549" s="8"/>
      <c r="C549" s="8"/>
      <c r="D549" s="8"/>
      <c r="E549" s="8"/>
      <c r="F549" s="15"/>
      <c r="G549" s="8"/>
      <c r="H549" s="8"/>
      <c r="I549" s="8"/>
      <c r="J549" s="8"/>
      <c r="K549" s="8"/>
      <c r="L549" s="8"/>
      <c r="M549" s="8"/>
      <c r="N549" s="8"/>
      <c r="O549" s="8"/>
      <c r="P549" s="8"/>
    </row>
    <row r="550" customFormat="false" ht="15" hidden="false" customHeight="false" outlineLevel="0" collapsed="false">
      <c r="A550" s="9"/>
      <c r="B550" s="8"/>
      <c r="C550" s="8"/>
      <c r="D550" s="8"/>
      <c r="E550" s="8"/>
      <c r="F550" s="15"/>
      <c r="G550" s="8"/>
      <c r="H550" s="8"/>
      <c r="I550" s="8"/>
      <c r="J550" s="8"/>
      <c r="K550" s="8"/>
      <c r="L550" s="8"/>
      <c r="M550" s="8"/>
      <c r="N550" s="8"/>
      <c r="O550" s="8"/>
      <c r="P550" s="8"/>
    </row>
    <row r="551" customFormat="false" ht="15" hidden="false" customHeight="false" outlineLevel="0" collapsed="false">
      <c r="A551" s="9"/>
      <c r="B551" s="8"/>
      <c r="C551" s="8"/>
      <c r="D551" s="8"/>
      <c r="E551" s="8"/>
      <c r="F551" s="15"/>
      <c r="G551" s="8"/>
      <c r="H551" s="8"/>
      <c r="I551" s="8"/>
      <c r="J551" s="8"/>
      <c r="K551" s="8"/>
      <c r="L551" s="8"/>
      <c r="M551" s="8"/>
      <c r="N551" s="8"/>
      <c r="O551" s="8"/>
      <c r="P551" s="8"/>
    </row>
    <row r="552" customFormat="false" ht="15" hidden="false" customHeight="false" outlineLevel="0" collapsed="false">
      <c r="A552" s="9"/>
      <c r="B552" s="8"/>
      <c r="C552" s="8"/>
      <c r="D552" s="8"/>
      <c r="E552" s="8"/>
      <c r="F552" s="15"/>
      <c r="G552" s="8"/>
      <c r="H552" s="8"/>
      <c r="I552" s="8"/>
      <c r="J552" s="8"/>
      <c r="K552" s="8"/>
      <c r="L552" s="8"/>
      <c r="M552" s="8"/>
      <c r="N552" s="8"/>
      <c r="O552" s="8"/>
      <c r="P552" s="8"/>
    </row>
    <row r="553" customFormat="false" ht="15" hidden="false" customHeight="false" outlineLevel="0" collapsed="false">
      <c r="A553" s="9"/>
      <c r="B553" s="8"/>
      <c r="C553" s="8"/>
      <c r="D553" s="8"/>
      <c r="E553" s="8"/>
      <c r="F553" s="15"/>
      <c r="G553" s="8"/>
      <c r="H553" s="8"/>
      <c r="I553" s="8"/>
      <c r="J553" s="8"/>
      <c r="K553" s="8"/>
      <c r="L553" s="8"/>
      <c r="M553" s="8"/>
      <c r="N553" s="8"/>
      <c r="O553" s="8"/>
      <c r="P553" s="8"/>
    </row>
    <row r="554" customFormat="false" ht="15" hidden="false" customHeight="false" outlineLevel="0" collapsed="false">
      <c r="A554" s="9"/>
      <c r="B554" s="8"/>
      <c r="C554" s="8"/>
      <c r="D554" s="8"/>
      <c r="E554" s="8"/>
      <c r="F554" s="15"/>
      <c r="G554" s="8"/>
      <c r="H554" s="8"/>
      <c r="I554" s="8"/>
      <c r="J554" s="8"/>
      <c r="K554" s="8"/>
      <c r="L554" s="8"/>
      <c r="M554" s="8"/>
      <c r="N554" s="8"/>
      <c r="O554" s="8"/>
      <c r="P554" s="8"/>
    </row>
    <row r="555" customFormat="false" ht="15" hidden="false" customHeight="false" outlineLevel="0" collapsed="false">
      <c r="A555" s="9"/>
      <c r="B555" s="8"/>
      <c r="C555" s="8"/>
      <c r="D555" s="8"/>
      <c r="E555" s="8"/>
      <c r="F555" s="15"/>
      <c r="G555" s="8"/>
      <c r="H555" s="8"/>
      <c r="I555" s="8"/>
      <c r="J555" s="8"/>
      <c r="K555" s="8"/>
      <c r="L555" s="8"/>
      <c r="M555" s="8"/>
      <c r="N555" s="8"/>
      <c r="O555" s="8"/>
      <c r="P555" s="8"/>
    </row>
    <row r="556" customFormat="false" ht="15" hidden="false" customHeight="false" outlineLevel="0" collapsed="false">
      <c r="A556" s="9"/>
      <c r="B556" s="8"/>
      <c r="C556" s="8"/>
      <c r="D556" s="8"/>
      <c r="E556" s="8"/>
      <c r="F556" s="15"/>
      <c r="G556" s="8"/>
      <c r="H556" s="8"/>
      <c r="I556" s="8"/>
      <c r="J556" s="8"/>
      <c r="K556" s="8"/>
      <c r="L556" s="8"/>
      <c r="M556" s="8"/>
      <c r="N556" s="8"/>
      <c r="O556" s="8"/>
      <c r="P556" s="8"/>
    </row>
    <row r="557" customFormat="false" ht="15" hidden="false" customHeight="false" outlineLevel="0" collapsed="false">
      <c r="A557" s="9"/>
      <c r="B557" s="8"/>
      <c r="C557" s="8"/>
      <c r="D557" s="8"/>
      <c r="E557" s="8"/>
      <c r="F557" s="15"/>
      <c r="G557" s="8"/>
      <c r="H557" s="8"/>
      <c r="I557" s="8"/>
      <c r="J557" s="8"/>
      <c r="K557" s="8"/>
      <c r="L557" s="8"/>
      <c r="M557" s="8"/>
      <c r="N557" s="8"/>
      <c r="O557" s="8"/>
      <c r="P557" s="8"/>
    </row>
    <row r="558" customFormat="false" ht="15" hidden="false" customHeight="false" outlineLevel="0" collapsed="false">
      <c r="A558" s="9"/>
      <c r="B558" s="8"/>
      <c r="C558" s="8"/>
      <c r="D558" s="8"/>
      <c r="E558" s="8"/>
      <c r="F558" s="15"/>
      <c r="G558" s="8"/>
      <c r="H558" s="8"/>
      <c r="I558" s="8"/>
      <c r="J558" s="8"/>
      <c r="K558" s="8"/>
      <c r="L558" s="8"/>
      <c r="M558" s="8"/>
      <c r="N558" s="8"/>
      <c r="O558" s="8"/>
      <c r="P558" s="8"/>
    </row>
    <row r="559" customFormat="false" ht="15" hidden="false" customHeight="false" outlineLevel="0" collapsed="false">
      <c r="A559" s="9"/>
      <c r="B559" s="8"/>
      <c r="C559" s="8"/>
      <c r="D559" s="8"/>
      <c r="E559" s="8"/>
      <c r="F559" s="15"/>
      <c r="G559" s="8"/>
      <c r="H559" s="8"/>
      <c r="I559" s="8"/>
      <c r="J559" s="8"/>
      <c r="K559" s="8"/>
      <c r="L559" s="8"/>
      <c r="M559" s="8"/>
      <c r="N559" s="8"/>
      <c r="O559" s="8"/>
      <c r="P559" s="8"/>
    </row>
    <row r="560" customFormat="false" ht="15" hidden="false" customHeight="false" outlineLevel="0" collapsed="false">
      <c r="A560" s="9"/>
      <c r="B560" s="8"/>
      <c r="C560" s="8"/>
      <c r="D560" s="8"/>
      <c r="E560" s="8"/>
      <c r="F560" s="15"/>
      <c r="G560" s="8"/>
      <c r="H560" s="8"/>
      <c r="I560" s="8"/>
      <c r="J560" s="8"/>
      <c r="K560" s="8"/>
      <c r="L560" s="8"/>
      <c r="M560" s="8"/>
      <c r="N560" s="8"/>
      <c r="O560" s="8"/>
      <c r="P560" s="8"/>
    </row>
    <row r="561" customFormat="false" ht="15" hidden="false" customHeight="false" outlineLevel="0" collapsed="false">
      <c r="A561" s="9"/>
      <c r="B561" s="8"/>
      <c r="C561" s="8"/>
      <c r="D561" s="8"/>
      <c r="E561" s="8"/>
      <c r="F561" s="15"/>
      <c r="G561" s="8"/>
      <c r="H561" s="8"/>
      <c r="I561" s="8"/>
      <c r="J561" s="8"/>
      <c r="K561" s="8"/>
      <c r="L561" s="8"/>
      <c r="M561" s="8"/>
      <c r="N561" s="8"/>
      <c r="O561" s="8"/>
      <c r="P561" s="8"/>
    </row>
    <row r="562" customFormat="false" ht="15" hidden="false" customHeight="false" outlineLevel="0" collapsed="false">
      <c r="A562" s="9"/>
      <c r="B562" s="8"/>
      <c r="C562" s="8"/>
      <c r="D562" s="8"/>
      <c r="E562" s="8"/>
      <c r="F562" s="15"/>
      <c r="G562" s="8"/>
      <c r="H562" s="8"/>
      <c r="I562" s="8"/>
      <c r="J562" s="8"/>
      <c r="K562" s="8"/>
      <c r="L562" s="8"/>
      <c r="M562" s="8"/>
      <c r="N562" s="8"/>
      <c r="O562" s="8"/>
      <c r="P562" s="8"/>
    </row>
    <row r="563" customFormat="false" ht="15" hidden="false" customHeight="false" outlineLevel="0" collapsed="false">
      <c r="A563" s="9"/>
      <c r="B563" s="8"/>
      <c r="C563" s="8"/>
      <c r="D563" s="8"/>
      <c r="E563" s="8"/>
      <c r="F563" s="15"/>
      <c r="G563" s="8"/>
      <c r="H563" s="8"/>
      <c r="I563" s="8"/>
      <c r="J563" s="8"/>
      <c r="K563" s="8"/>
      <c r="L563" s="8"/>
      <c r="M563" s="8"/>
      <c r="N563" s="8"/>
      <c r="O563" s="8"/>
      <c r="P563" s="8"/>
    </row>
    <row r="564" customFormat="false" ht="15" hidden="false" customHeight="false" outlineLevel="0" collapsed="false">
      <c r="A564" s="9"/>
      <c r="B564" s="8"/>
      <c r="C564" s="8"/>
      <c r="D564" s="8"/>
      <c r="E564" s="8"/>
      <c r="F564" s="15"/>
      <c r="G564" s="8"/>
      <c r="H564" s="8"/>
      <c r="I564" s="8"/>
      <c r="J564" s="8"/>
      <c r="K564" s="8"/>
      <c r="L564" s="8"/>
      <c r="M564" s="8"/>
      <c r="N564" s="8"/>
      <c r="O564" s="8"/>
      <c r="P564" s="8"/>
    </row>
    <row r="565" customFormat="false" ht="15" hidden="false" customHeight="false" outlineLevel="0" collapsed="false">
      <c r="A565" s="9"/>
      <c r="B565" s="8"/>
      <c r="C565" s="8"/>
      <c r="D565" s="8"/>
      <c r="E565" s="8"/>
      <c r="F565" s="15"/>
      <c r="G565" s="8"/>
      <c r="H565" s="8"/>
      <c r="I565" s="8"/>
      <c r="J565" s="8"/>
      <c r="K565" s="8"/>
      <c r="L565" s="8"/>
      <c r="M565" s="8"/>
      <c r="N565" s="8"/>
      <c r="O565" s="8"/>
      <c r="P565" s="8"/>
    </row>
    <row r="566" customFormat="false" ht="15" hidden="false" customHeight="false" outlineLevel="0" collapsed="false">
      <c r="A566" s="9"/>
      <c r="B566" s="8"/>
      <c r="C566" s="8"/>
      <c r="D566" s="8"/>
      <c r="E566" s="8"/>
      <c r="F566" s="15"/>
      <c r="G566" s="8"/>
      <c r="H566" s="8"/>
      <c r="I566" s="8"/>
      <c r="J566" s="8"/>
      <c r="K566" s="8"/>
      <c r="L566" s="8"/>
      <c r="M566" s="8"/>
      <c r="N566" s="8"/>
      <c r="O566" s="8"/>
      <c r="P566" s="8"/>
    </row>
    <row r="567" customFormat="false" ht="15" hidden="false" customHeight="false" outlineLevel="0" collapsed="false">
      <c r="A567" s="9"/>
      <c r="B567" s="8"/>
      <c r="C567" s="8"/>
      <c r="D567" s="8"/>
      <c r="E567" s="8"/>
      <c r="F567" s="15"/>
      <c r="G567" s="8"/>
      <c r="H567" s="8"/>
      <c r="I567" s="8"/>
      <c r="J567" s="8"/>
      <c r="K567" s="8"/>
      <c r="L567" s="8"/>
      <c r="M567" s="8"/>
      <c r="N567" s="8"/>
      <c r="O567" s="8"/>
      <c r="P567" s="8"/>
    </row>
    <row r="568" customFormat="false" ht="15" hidden="false" customHeight="false" outlineLevel="0" collapsed="false">
      <c r="A568" s="9"/>
      <c r="B568" s="8"/>
      <c r="C568" s="8"/>
      <c r="D568" s="8"/>
      <c r="E568" s="8"/>
      <c r="F568" s="15"/>
      <c r="G568" s="8"/>
      <c r="H568" s="8"/>
      <c r="I568" s="8"/>
      <c r="J568" s="8"/>
      <c r="K568" s="8"/>
      <c r="L568" s="8"/>
      <c r="M568" s="8"/>
      <c r="N568" s="8"/>
      <c r="O568" s="8"/>
      <c r="P568" s="8"/>
    </row>
    <row r="569" customFormat="false" ht="15" hidden="false" customHeight="false" outlineLevel="0" collapsed="false">
      <c r="A569" s="9"/>
      <c r="B569" s="8"/>
      <c r="C569" s="8"/>
      <c r="D569" s="8"/>
      <c r="E569" s="8"/>
      <c r="F569" s="15"/>
      <c r="G569" s="8"/>
      <c r="H569" s="8"/>
      <c r="I569" s="8"/>
      <c r="J569" s="8"/>
      <c r="K569" s="8"/>
      <c r="L569" s="8"/>
      <c r="M569" s="8"/>
      <c r="N569" s="8"/>
      <c r="O569" s="8"/>
      <c r="P569" s="8"/>
    </row>
    <row r="570" customFormat="false" ht="15" hidden="false" customHeight="false" outlineLevel="0" collapsed="false">
      <c r="A570" s="9"/>
      <c r="B570" s="8"/>
      <c r="C570" s="8"/>
      <c r="D570" s="8"/>
      <c r="E570" s="8"/>
      <c r="F570" s="15"/>
      <c r="G570" s="8"/>
      <c r="H570" s="8"/>
      <c r="I570" s="8"/>
      <c r="J570" s="8"/>
      <c r="K570" s="8"/>
      <c r="L570" s="8"/>
      <c r="M570" s="8"/>
      <c r="N570" s="8"/>
      <c r="O570" s="8"/>
      <c r="P570" s="8"/>
    </row>
    <row r="571" customFormat="false" ht="15" hidden="false" customHeight="false" outlineLevel="0" collapsed="false">
      <c r="A571" s="9"/>
      <c r="B571" s="8"/>
      <c r="C571" s="8"/>
      <c r="D571" s="8"/>
      <c r="E571" s="8"/>
      <c r="F571" s="15"/>
      <c r="G571" s="8"/>
      <c r="H571" s="8"/>
      <c r="I571" s="8"/>
      <c r="J571" s="8"/>
      <c r="K571" s="8"/>
      <c r="L571" s="8"/>
      <c r="M571" s="8"/>
      <c r="N571" s="8"/>
      <c r="O571" s="8"/>
      <c r="P571" s="8"/>
    </row>
    <row r="572" customFormat="false" ht="15" hidden="false" customHeight="false" outlineLevel="0" collapsed="false">
      <c r="A572" s="9"/>
      <c r="B572" s="8"/>
      <c r="C572" s="8"/>
      <c r="D572" s="8"/>
      <c r="E572" s="8"/>
      <c r="F572" s="15"/>
      <c r="G572" s="8"/>
      <c r="H572" s="8"/>
      <c r="I572" s="8"/>
      <c r="J572" s="8"/>
      <c r="K572" s="8"/>
      <c r="L572" s="8"/>
      <c r="M572" s="8"/>
      <c r="N572" s="8"/>
      <c r="O572" s="8"/>
      <c r="P572" s="8"/>
    </row>
    <row r="573" customFormat="false" ht="15" hidden="false" customHeight="false" outlineLevel="0" collapsed="false">
      <c r="A573" s="9"/>
      <c r="B573" s="8"/>
      <c r="C573" s="8"/>
      <c r="D573" s="8"/>
      <c r="E573" s="8"/>
      <c r="F573" s="15"/>
      <c r="G573" s="8"/>
      <c r="H573" s="8"/>
      <c r="I573" s="8"/>
      <c r="J573" s="8"/>
      <c r="K573" s="8"/>
      <c r="L573" s="8"/>
      <c r="M573" s="8"/>
      <c r="N573" s="8"/>
      <c r="O573" s="8"/>
      <c r="P573" s="8"/>
    </row>
    <row r="574" customFormat="false" ht="15" hidden="false" customHeight="false" outlineLevel="0" collapsed="false">
      <c r="A574" s="9"/>
      <c r="B574" s="8"/>
      <c r="C574" s="8"/>
      <c r="D574" s="8"/>
      <c r="E574" s="8"/>
      <c r="F574" s="15"/>
      <c r="G574" s="8"/>
      <c r="H574" s="8"/>
      <c r="I574" s="8"/>
      <c r="J574" s="8"/>
      <c r="K574" s="8"/>
      <c r="L574" s="8"/>
      <c r="M574" s="8"/>
      <c r="N574" s="8"/>
      <c r="O574" s="8"/>
      <c r="P574" s="8"/>
    </row>
    <row r="575" customFormat="false" ht="15" hidden="false" customHeight="false" outlineLevel="0" collapsed="false">
      <c r="A575" s="9"/>
      <c r="B575" s="8"/>
      <c r="C575" s="8"/>
      <c r="D575" s="8"/>
      <c r="E575" s="8"/>
      <c r="F575" s="15"/>
      <c r="G575" s="8"/>
      <c r="H575" s="8"/>
      <c r="I575" s="8"/>
      <c r="J575" s="8"/>
      <c r="K575" s="8"/>
      <c r="L575" s="8"/>
      <c r="M575" s="8"/>
      <c r="N575" s="8"/>
      <c r="O575" s="8"/>
      <c r="P575" s="8"/>
    </row>
    <row r="576" customFormat="false" ht="15" hidden="false" customHeight="false" outlineLevel="0" collapsed="false">
      <c r="A576" s="9"/>
      <c r="B576" s="8"/>
      <c r="C576" s="8"/>
      <c r="D576" s="8"/>
      <c r="E576" s="8"/>
      <c r="F576" s="15"/>
      <c r="G576" s="8"/>
      <c r="H576" s="8"/>
      <c r="I576" s="8"/>
      <c r="J576" s="8"/>
      <c r="K576" s="8"/>
      <c r="L576" s="8"/>
      <c r="M576" s="8"/>
      <c r="N576" s="8"/>
      <c r="O576" s="8"/>
      <c r="P576" s="8"/>
    </row>
    <row r="577" customFormat="false" ht="15" hidden="false" customHeight="false" outlineLevel="0" collapsed="false">
      <c r="A577" s="9"/>
      <c r="B577" s="8"/>
      <c r="C577" s="8"/>
      <c r="D577" s="8"/>
      <c r="E577" s="8"/>
      <c r="F577" s="15"/>
      <c r="G577" s="8"/>
      <c r="H577" s="8"/>
      <c r="I577" s="8"/>
      <c r="J577" s="8"/>
      <c r="K577" s="8"/>
      <c r="L577" s="8"/>
      <c r="M577" s="8"/>
      <c r="N577" s="8"/>
      <c r="O577" s="8"/>
      <c r="P577" s="8"/>
    </row>
    <row r="578" customFormat="false" ht="15" hidden="false" customHeight="false" outlineLevel="0" collapsed="false">
      <c r="A578" s="9"/>
      <c r="B578" s="8"/>
      <c r="C578" s="8"/>
      <c r="D578" s="8"/>
      <c r="E578" s="8"/>
      <c r="F578" s="15"/>
      <c r="G578" s="8"/>
      <c r="H578" s="8"/>
      <c r="I578" s="8"/>
      <c r="J578" s="8"/>
      <c r="K578" s="8"/>
      <c r="L578" s="8"/>
      <c r="M578" s="8"/>
      <c r="N578" s="8"/>
      <c r="O578" s="8"/>
      <c r="P578" s="8"/>
    </row>
    <row r="579" customFormat="false" ht="15" hidden="false" customHeight="false" outlineLevel="0" collapsed="false">
      <c r="A579" s="9"/>
      <c r="B579" s="8"/>
      <c r="C579" s="8"/>
      <c r="D579" s="8"/>
      <c r="E579" s="8"/>
      <c r="F579" s="15"/>
      <c r="G579" s="8"/>
      <c r="H579" s="8"/>
      <c r="I579" s="8"/>
      <c r="J579" s="8"/>
      <c r="K579" s="8"/>
      <c r="L579" s="8"/>
      <c r="M579" s="8"/>
      <c r="N579" s="8"/>
      <c r="O579" s="8"/>
      <c r="P579" s="8"/>
    </row>
    <row r="580" customFormat="false" ht="15" hidden="false" customHeight="false" outlineLevel="0" collapsed="false">
      <c r="A580" s="9"/>
      <c r="B580" s="8"/>
      <c r="C580" s="8"/>
      <c r="D580" s="8"/>
      <c r="E580" s="8"/>
      <c r="F580" s="15"/>
      <c r="G580" s="8"/>
      <c r="H580" s="8"/>
      <c r="I580" s="8"/>
      <c r="J580" s="8"/>
      <c r="K580" s="8"/>
      <c r="L580" s="8"/>
      <c r="M580" s="8"/>
      <c r="N580" s="8"/>
      <c r="O580" s="8"/>
      <c r="P580" s="8"/>
    </row>
    <row r="581" customFormat="false" ht="15" hidden="false" customHeight="false" outlineLevel="0" collapsed="false">
      <c r="A581" s="9"/>
      <c r="B581" s="8"/>
      <c r="C581" s="8"/>
      <c r="D581" s="8"/>
      <c r="E581" s="8"/>
      <c r="F581" s="15"/>
      <c r="G581" s="8"/>
      <c r="H581" s="8"/>
      <c r="I581" s="8"/>
      <c r="J581" s="8"/>
      <c r="K581" s="8"/>
      <c r="L581" s="8"/>
      <c r="M581" s="8"/>
      <c r="N581" s="8"/>
      <c r="O581" s="8"/>
      <c r="P581" s="8"/>
    </row>
    <row r="582" customFormat="false" ht="15" hidden="false" customHeight="false" outlineLevel="0" collapsed="false">
      <c r="A582" s="9"/>
      <c r="B582" s="8"/>
      <c r="C582" s="8"/>
      <c r="D582" s="8"/>
      <c r="E582" s="8"/>
      <c r="F582" s="15"/>
      <c r="G582" s="8"/>
      <c r="H582" s="8"/>
      <c r="I582" s="8"/>
      <c r="J582" s="8"/>
      <c r="K582" s="8"/>
      <c r="L582" s="8"/>
      <c r="M582" s="8"/>
      <c r="N582" s="8"/>
      <c r="O582" s="8"/>
      <c r="P582" s="8"/>
    </row>
    <row r="583" customFormat="false" ht="15" hidden="false" customHeight="false" outlineLevel="0" collapsed="false">
      <c r="A583" s="9"/>
      <c r="B583" s="8"/>
      <c r="C583" s="8"/>
      <c r="D583" s="8"/>
      <c r="E583" s="8"/>
      <c r="F583" s="15"/>
      <c r="G583" s="8"/>
      <c r="H583" s="8"/>
      <c r="I583" s="8"/>
      <c r="J583" s="8"/>
      <c r="K583" s="8"/>
      <c r="L583" s="8"/>
      <c r="M583" s="8"/>
      <c r="N583" s="8"/>
      <c r="O583" s="8"/>
      <c r="P583" s="8"/>
    </row>
    <row r="584" customFormat="false" ht="15" hidden="false" customHeight="false" outlineLevel="0" collapsed="false">
      <c r="A584" s="9"/>
      <c r="B584" s="8"/>
      <c r="C584" s="8"/>
      <c r="D584" s="8"/>
      <c r="E584" s="8"/>
      <c r="F584" s="15"/>
      <c r="G584" s="8"/>
      <c r="H584" s="8"/>
      <c r="I584" s="8"/>
      <c r="J584" s="8"/>
      <c r="K584" s="8"/>
      <c r="L584" s="8"/>
      <c r="M584" s="8"/>
      <c r="N584" s="8"/>
      <c r="O584" s="8"/>
      <c r="P584" s="8"/>
    </row>
    <row r="585" customFormat="false" ht="15" hidden="false" customHeight="false" outlineLevel="0" collapsed="false">
      <c r="A585" s="9"/>
      <c r="B585" s="8"/>
      <c r="C585" s="8"/>
      <c r="D585" s="8"/>
      <c r="E585" s="8"/>
      <c r="F585" s="15"/>
      <c r="G585" s="8"/>
      <c r="H585" s="8"/>
      <c r="I585" s="8"/>
      <c r="J585" s="8"/>
      <c r="K585" s="8"/>
      <c r="L585" s="8"/>
      <c r="M585" s="8"/>
      <c r="N585" s="8"/>
      <c r="O585" s="8"/>
      <c r="P585" s="8"/>
    </row>
    <row r="586" customFormat="false" ht="15" hidden="false" customHeight="false" outlineLevel="0" collapsed="false">
      <c r="A586" s="9"/>
      <c r="B586" s="8"/>
      <c r="C586" s="8"/>
      <c r="D586" s="8"/>
      <c r="E586" s="8"/>
      <c r="F586" s="15"/>
      <c r="G586" s="8"/>
      <c r="H586" s="8"/>
      <c r="I586" s="8"/>
      <c r="J586" s="8"/>
      <c r="K586" s="8"/>
      <c r="L586" s="8"/>
      <c r="M586" s="8"/>
      <c r="N586" s="8"/>
      <c r="O586" s="8"/>
      <c r="P586" s="8"/>
    </row>
    <row r="587" customFormat="false" ht="15" hidden="false" customHeight="false" outlineLevel="0" collapsed="false">
      <c r="A587" s="9"/>
      <c r="B587" s="8"/>
      <c r="C587" s="8"/>
      <c r="D587" s="8"/>
      <c r="E587" s="8"/>
      <c r="F587" s="15"/>
      <c r="G587" s="8"/>
      <c r="H587" s="8"/>
      <c r="I587" s="8"/>
      <c r="J587" s="8"/>
      <c r="K587" s="8"/>
      <c r="L587" s="8"/>
      <c r="M587" s="8"/>
      <c r="N587" s="8"/>
      <c r="O587" s="8"/>
      <c r="P587" s="8"/>
    </row>
    <row r="588" customFormat="false" ht="15" hidden="false" customHeight="false" outlineLevel="0" collapsed="false">
      <c r="A588" s="9"/>
      <c r="B588" s="8"/>
      <c r="C588" s="8"/>
      <c r="D588" s="8"/>
      <c r="E588" s="8"/>
      <c r="F588" s="15"/>
      <c r="G588" s="8"/>
      <c r="H588" s="8"/>
      <c r="I588" s="8"/>
      <c r="J588" s="8"/>
      <c r="K588" s="8"/>
      <c r="L588" s="8"/>
      <c r="M588" s="8"/>
      <c r="N588" s="8"/>
      <c r="O588" s="8"/>
      <c r="P588" s="8"/>
    </row>
    <row r="589" customFormat="false" ht="15" hidden="false" customHeight="false" outlineLevel="0" collapsed="false">
      <c r="A589" s="9"/>
      <c r="B589" s="8"/>
      <c r="C589" s="8"/>
      <c r="D589" s="8"/>
      <c r="E589" s="8"/>
      <c r="F589" s="15"/>
      <c r="G589" s="8"/>
      <c r="H589" s="8"/>
      <c r="I589" s="8"/>
      <c r="J589" s="8"/>
      <c r="K589" s="8"/>
      <c r="L589" s="8"/>
      <c r="M589" s="8"/>
      <c r="N589" s="8"/>
      <c r="O589" s="8"/>
      <c r="P589" s="8"/>
    </row>
    <row r="590" customFormat="false" ht="15" hidden="false" customHeight="false" outlineLevel="0" collapsed="false">
      <c r="A590" s="9"/>
      <c r="B590" s="8"/>
      <c r="C590" s="8"/>
      <c r="D590" s="8"/>
      <c r="E590" s="8"/>
      <c r="F590" s="15"/>
      <c r="G590" s="8"/>
      <c r="H590" s="8"/>
      <c r="I590" s="8"/>
      <c r="J590" s="8"/>
      <c r="K590" s="8"/>
      <c r="L590" s="8"/>
      <c r="M590" s="8"/>
      <c r="N590" s="8"/>
      <c r="O590" s="8"/>
      <c r="P590" s="8"/>
    </row>
    <row r="591" customFormat="false" ht="15" hidden="false" customHeight="false" outlineLevel="0" collapsed="false">
      <c r="A591" s="9"/>
      <c r="B591" s="8"/>
      <c r="C591" s="8"/>
      <c r="D591" s="8"/>
      <c r="E591" s="8"/>
      <c r="F591" s="15"/>
      <c r="G591" s="8"/>
      <c r="H591" s="8"/>
      <c r="I591" s="8"/>
      <c r="J591" s="8"/>
      <c r="K591" s="8"/>
      <c r="L591" s="8"/>
      <c r="M591" s="8"/>
      <c r="N591" s="8"/>
      <c r="O591" s="8"/>
      <c r="P591" s="8"/>
    </row>
    <row r="592" customFormat="false" ht="15" hidden="false" customHeight="false" outlineLevel="0" collapsed="false">
      <c r="A592" s="9"/>
      <c r="B592" s="8"/>
      <c r="C592" s="8"/>
      <c r="D592" s="8"/>
      <c r="E592" s="8"/>
      <c r="F592" s="15"/>
      <c r="G592" s="8"/>
      <c r="H592" s="8"/>
      <c r="I592" s="8"/>
      <c r="J592" s="8"/>
      <c r="K592" s="8"/>
      <c r="L592" s="8"/>
      <c r="M592" s="8"/>
      <c r="N592" s="8"/>
      <c r="O592" s="8"/>
      <c r="P592" s="8"/>
    </row>
    <row r="593" customFormat="false" ht="15" hidden="false" customHeight="false" outlineLevel="0" collapsed="false">
      <c r="A593" s="9"/>
      <c r="B593" s="8"/>
      <c r="C593" s="8"/>
      <c r="D593" s="8"/>
      <c r="E593" s="8"/>
      <c r="F593" s="15"/>
      <c r="G593" s="8"/>
      <c r="H593" s="8"/>
      <c r="I593" s="8"/>
      <c r="J593" s="8"/>
      <c r="K593" s="8"/>
      <c r="L593" s="8"/>
      <c r="M593" s="8"/>
      <c r="N593" s="8"/>
      <c r="O593" s="8"/>
      <c r="P593" s="8"/>
    </row>
    <row r="594" customFormat="false" ht="15" hidden="false" customHeight="false" outlineLevel="0" collapsed="false">
      <c r="A594" s="9"/>
      <c r="B594" s="8"/>
      <c r="C594" s="8"/>
      <c r="D594" s="8"/>
      <c r="E594" s="8"/>
      <c r="F594" s="15"/>
      <c r="G594" s="8"/>
      <c r="H594" s="8"/>
      <c r="I594" s="8"/>
      <c r="J594" s="8"/>
      <c r="K594" s="8"/>
      <c r="L594" s="8"/>
      <c r="M594" s="8"/>
      <c r="N594" s="8"/>
      <c r="O594" s="8"/>
      <c r="P594" s="8"/>
    </row>
    <row r="595" customFormat="false" ht="15" hidden="false" customHeight="false" outlineLevel="0" collapsed="false">
      <c r="A595" s="9"/>
      <c r="B595" s="8"/>
      <c r="C595" s="8"/>
      <c r="D595" s="8"/>
      <c r="E595" s="8"/>
      <c r="F595" s="15"/>
      <c r="G595" s="8"/>
      <c r="H595" s="8"/>
      <c r="I595" s="8"/>
      <c r="J595" s="8"/>
      <c r="K595" s="8"/>
      <c r="L595" s="8"/>
      <c r="M595" s="8"/>
      <c r="N595" s="8"/>
      <c r="O595" s="8"/>
      <c r="P595" s="8"/>
    </row>
    <row r="596" customFormat="false" ht="15" hidden="false" customHeight="false" outlineLevel="0" collapsed="false">
      <c r="A596" s="9"/>
      <c r="B596" s="8"/>
      <c r="C596" s="8"/>
      <c r="D596" s="8"/>
      <c r="E596" s="8"/>
      <c r="F596" s="15"/>
      <c r="G596" s="8"/>
      <c r="H596" s="8"/>
      <c r="I596" s="8"/>
      <c r="J596" s="8"/>
      <c r="K596" s="8"/>
      <c r="L596" s="8"/>
      <c r="M596" s="8"/>
      <c r="N596" s="8"/>
      <c r="O596" s="8"/>
      <c r="P596" s="8"/>
    </row>
    <row r="597" customFormat="false" ht="15" hidden="false" customHeight="false" outlineLevel="0" collapsed="false">
      <c r="A597" s="9"/>
      <c r="B597" s="8"/>
      <c r="C597" s="8"/>
      <c r="D597" s="8"/>
      <c r="E597" s="8"/>
      <c r="F597" s="15"/>
      <c r="G597" s="8"/>
      <c r="H597" s="8"/>
      <c r="I597" s="8"/>
      <c r="J597" s="8"/>
      <c r="K597" s="8"/>
      <c r="L597" s="8"/>
      <c r="M597" s="8"/>
      <c r="N597" s="8"/>
      <c r="O597" s="8"/>
      <c r="P597" s="8"/>
    </row>
    <row r="598" customFormat="false" ht="15" hidden="false" customHeight="false" outlineLevel="0" collapsed="false">
      <c r="A598" s="9"/>
      <c r="B598" s="8"/>
      <c r="C598" s="8"/>
      <c r="D598" s="8"/>
      <c r="E598" s="8"/>
      <c r="F598" s="15"/>
      <c r="G598" s="8"/>
      <c r="H598" s="8"/>
      <c r="I598" s="8"/>
      <c r="J598" s="8"/>
      <c r="K598" s="8"/>
      <c r="L598" s="8"/>
      <c r="M598" s="8"/>
      <c r="N598" s="8"/>
      <c r="O598" s="8"/>
      <c r="P598" s="8"/>
    </row>
    <row r="599" customFormat="false" ht="15" hidden="false" customHeight="false" outlineLevel="0" collapsed="false">
      <c r="A599" s="9"/>
      <c r="B599" s="8"/>
      <c r="C599" s="8"/>
      <c r="D599" s="8"/>
      <c r="E599" s="8"/>
      <c r="F599" s="15"/>
      <c r="G599" s="8"/>
      <c r="H599" s="8"/>
      <c r="I599" s="8"/>
      <c r="J599" s="8"/>
      <c r="K599" s="8"/>
      <c r="L599" s="8"/>
      <c r="M599" s="8"/>
      <c r="N599" s="8"/>
      <c r="O599" s="8"/>
      <c r="P599" s="8"/>
    </row>
    <row r="600" customFormat="false" ht="15" hidden="false" customHeight="false" outlineLevel="0" collapsed="false">
      <c r="A600" s="9"/>
      <c r="B600" s="8"/>
      <c r="C600" s="8"/>
      <c r="D600" s="8"/>
      <c r="E600" s="8"/>
      <c r="F600" s="15"/>
      <c r="G600" s="8"/>
      <c r="H600" s="8"/>
      <c r="I600" s="8"/>
      <c r="J600" s="8"/>
      <c r="K600" s="8"/>
      <c r="L600" s="8"/>
      <c r="M600" s="8"/>
      <c r="N600" s="8"/>
      <c r="O600" s="8"/>
      <c r="P600" s="8"/>
    </row>
    <row r="601" customFormat="false" ht="15" hidden="false" customHeight="false" outlineLevel="0" collapsed="false">
      <c r="A601" s="9"/>
      <c r="B601" s="8"/>
      <c r="C601" s="8"/>
      <c r="D601" s="8"/>
      <c r="E601" s="8"/>
      <c r="F601" s="15"/>
      <c r="G601" s="8"/>
      <c r="H601" s="8"/>
      <c r="I601" s="8"/>
      <c r="J601" s="8"/>
      <c r="K601" s="8"/>
      <c r="L601" s="8"/>
      <c r="M601" s="8"/>
      <c r="N601" s="8"/>
      <c r="O601" s="8"/>
      <c r="P601" s="8"/>
    </row>
    <row r="602" customFormat="false" ht="15" hidden="false" customHeight="false" outlineLevel="0" collapsed="false">
      <c r="A602" s="9"/>
      <c r="B602" s="8"/>
      <c r="C602" s="8"/>
      <c r="D602" s="8"/>
      <c r="E602" s="8"/>
      <c r="F602" s="15"/>
      <c r="G602" s="8"/>
      <c r="H602" s="8"/>
      <c r="I602" s="8"/>
      <c r="J602" s="8"/>
      <c r="K602" s="8"/>
      <c r="L602" s="8"/>
      <c r="M602" s="8"/>
      <c r="N602" s="8"/>
      <c r="O602" s="8"/>
      <c r="P602" s="8"/>
    </row>
    <row r="603" customFormat="false" ht="15" hidden="false" customHeight="false" outlineLevel="0" collapsed="false">
      <c r="A603" s="9"/>
      <c r="B603" s="8"/>
      <c r="C603" s="8"/>
      <c r="D603" s="8"/>
      <c r="E603" s="8"/>
      <c r="F603" s="15"/>
      <c r="G603" s="8"/>
      <c r="H603" s="8"/>
      <c r="I603" s="8"/>
      <c r="J603" s="8"/>
      <c r="K603" s="8"/>
      <c r="L603" s="8"/>
      <c r="M603" s="8"/>
      <c r="N603" s="8"/>
      <c r="O603" s="8"/>
      <c r="P603" s="8"/>
    </row>
    <row r="604" customFormat="false" ht="15" hidden="false" customHeight="false" outlineLevel="0" collapsed="false">
      <c r="A604" s="9"/>
      <c r="B604" s="8"/>
      <c r="C604" s="8"/>
      <c r="D604" s="8"/>
      <c r="E604" s="8"/>
      <c r="F604" s="15"/>
      <c r="G604" s="8"/>
      <c r="H604" s="8"/>
      <c r="I604" s="8"/>
      <c r="J604" s="8"/>
      <c r="K604" s="8"/>
      <c r="L604" s="8"/>
      <c r="M604" s="8"/>
      <c r="N604" s="8"/>
      <c r="O604" s="8"/>
      <c r="P604" s="8"/>
    </row>
    <row r="605" customFormat="false" ht="15" hidden="false" customHeight="false" outlineLevel="0" collapsed="false">
      <c r="A605" s="9"/>
      <c r="B605" s="8"/>
      <c r="C605" s="8"/>
      <c r="D605" s="8"/>
      <c r="E605" s="8"/>
      <c r="F605" s="15"/>
      <c r="G605" s="8"/>
      <c r="H605" s="8"/>
      <c r="I605" s="8"/>
      <c r="J605" s="8"/>
      <c r="K605" s="8"/>
      <c r="L605" s="8"/>
      <c r="M605" s="8"/>
      <c r="N605" s="8"/>
      <c r="O605" s="8"/>
      <c r="P605" s="8"/>
    </row>
    <row r="606" customFormat="false" ht="15" hidden="false" customHeight="false" outlineLevel="0" collapsed="false">
      <c r="A606" s="9"/>
      <c r="B606" s="8"/>
      <c r="C606" s="8"/>
      <c r="D606" s="8"/>
      <c r="E606" s="8"/>
      <c r="F606" s="15"/>
      <c r="G606" s="8"/>
      <c r="H606" s="8"/>
      <c r="I606" s="8"/>
      <c r="J606" s="8"/>
      <c r="K606" s="8"/>
      <c r="L606" s="8"/>
      <c r="M606" s="8"/>
      <c r="N606" s="8"/>
      <c r="O606" s="8"/>
      <c r="P606" s="8"/>
    </row>
    <row r="607" customFormat="false" ht="15" hidden="false" customHeight="false" outlineLevel="0" collapsed="false">
      <c r="A607" s="9"/>
      <c r="B607" s="8"/>
      <c r="C607" s="8"/>
      <c r="D607" s="8"/>
      <c r="E607" s="8"/>
      <c r="F607" s="15"/>
      <c r="G607" s="8"/>
      <c r="H607" s="8"/>
      <c r="I607" s="8"/>
      <c r="J607" s="8"/>
      <c r="K607" s="8"/>
      <c r="L607" s="8"/>
      <c r="M607" s="8"/>
      <c r="N607" s="8"/>
      <c r="O607" s="8"/>
      <c r="P607" s="8"/>
    </row>
    <row r="608" customFormat="false" ht="15" hidden="false" customHeight="false" outlineLevel="0" collapsed="false">
      <c r="A608" s="9"/>
      <c r="B608" s="8"/>
      <c r="C608" s="8"/>
      <c r="D608" s="8"/>
      <c r="E608" s="8"/>
      <c r="F608" s="15"/>
      <c r="G608" s="8"/>
      <c r="H608" s="8"/>
      <c r="I608" s="8"/>
      <c r="J608" s="8"/>
      <c r="K608" s="8"/>
      <c r="L608" s="8"/>
      <c r="M608" s="8"/>
      <c r="N608" s="8"/>
      <c r="O608" s="8"/>
      <c r="P608" s="8"/>
    </row>
    <row r="609" customFormat="false" ht="15" hidden="false" customHeight="false" outlineLevel="0" collapsed="false">
      <c r="A609" s="9"/>
      <c r="B609" s="8"/>
      <c r="C609" s="8"/>
      <c r="D609" s="8"/>
      <c r="E609" s="8"/>
      <c r="F609" s="15"/>
      <c r="G609" s="8"/>
      <c r="H609" s="8"/>
      <c r="I609" s="8"/>
      <c r="J609" s="8"/>
      <c r="K609" s="8"/>
      <c r="L609" s="8"/>
      <c r="M609" s="8"/>
      <c r="N609" s="8"/>
      <c r="O609" s="8"/>
      <c r="P609" s="8"/>
    </row>
    <row r="610" customFormat="false" ht="15" hidden="false" customHeight="false" outlineLevel="0" collapsed="false">
      <c r="A610" s="9"/>
      <c r="B610" s="8"/>
      <c r="C610" s="8"/>
      <c r="D610" s="8"/>
      <c r="E610" s="8"/>
      <c r="F610" s="15"/>
      <c r="G610" s="8"/>
      <c r="H610" s="8"/>
      <c r="I610" s="8"/>
      <c r="J610" s="8"/>
      <c r="K610" s="8"/>
      <c r="L610" s="8"/>
      <c r="M610" s="8"/>
      <c r="N610" s="8"/>
      <c r="O610" s="8"/>
      <c r="P610" s="8"/>
    </row>
    <row r="611" customFormat="false" ht="15" hidden="false" customHeight="false" outlineLevel="0" collapsed="false">
      <c r="A611" s="9"/>
      <c r="B611" s="8"/>
      <c r="C611" s="8"/>
      <c r="D611" s="8"/>
      <c r="E611" s="8"/>
      <c r="F611" s="15"/>
      <c r="G611" s="8"/>
      <c r="H611" s="8"/>
      <c r="I611" s="8"/>
      <c r="J611" s="8"/>
      <c r="K611" s="8"/>
      <c r="L611" s="8"/>
      <c r="M611" s="8"/>
      <c r="N611" s="8"/>
      <c r="O611" s="8"/>
      <c r="P611" s="8"/>
    </row>
    <row r="612" customFormat="false" ht="15" hidden="false" customHeight="false" outlineLevel="0" collapsed="false">
      <c r="A612" s="9"/>
      <c r="B612" s="8"/>
      <c r="C612" s="8"/>
      <c r="D612" s="8"/>
      <c r="E612" s="8"/>
      <c r="F612" s="15"/>
      <c r="G612" s="8"/>
      <c r="H612" s="8"/>
      <c r="I612" s="8"/>
      <c r="J612" s="8"/>
      <c r="K612" s="8"/>
      <c r="L612" s="8"/>
      <c r="M612" s="8"/>
      <c r="N612" s="8"/>
      <c r="O612" s="8"/>
      <c r="P612" s="8"/>
    </row>
    <row r="613" customFormat="false" ht="15" hidden="false" customHeight="false" outlineLevel="0" collapsed="false">
      <c r="A613" s="9"/>
      <c r="B613" s="8"/>
      <c r="C613" s="8"/>
      <c r="D613" s="8"/>
      <c r="E613" s="8"/>
      <c r="F613" s="15"/>
      <c r="G613" s="8"/>
      <c r="H613" s="8"/>
      <c r="I613" s="8"/>
      <c r="J613" s="8"/>
      <c r="K613" s="8"/>
      <c r="L613" s="8"/>
      <c r="M613" s="8"/>
      <c r="N613" s="8"/>
      <c r="O613" s="8"/>
      <c r="P613" s="8"/>
    </row>
    <row r="614" customFormat="false" ht="15" hidden="false" customHeight="false" outlineLevel="0" collapsed="false">
      <c r="A614" s="9"/>
      <c r="B614" s="8"/>
      <c r="C614" s="8"/>
      <c r="D614" s="8"/>
      <c r="E614" s="8"/>
      <c r="F614" s="15"/>
      <c r="G614" s="8"/>
      <c r="H614" s="8"/>
      <c r="I614" s="8"/>
      <c r="J614" s="8"/>
      <c r="K614" s="8"/>
      <c r="L614" s="8"/>
      <c r="M614" s="8"/>
      <c r="N614" s="8"/>
      <c r="O614" s="8"/>
      <c r="P614" s="8"/>
    </row>
    <row r="615" customFormat="false" ht="15" hidden="false" customHeight="false" outlineLevel="0" collapsed="false">
      <c r="A615" s="9"/>
      <c r="B615" s="8"/>
      <c r="C615" s="8"/>
      <c r="D615" s="8"/>
      <c r="E615" s="8"/>
      <c r="F615" s="15"/>
      <c r="G615" s="8"/>
      <c r="H615" s="8"/>
      <c r="I615" s="8"/>
      <c r="J615" s="8"/>
      <c r="K615" s="8"/>
      <c r="L615" s="8"/>
      <c r="M615" s="8"/>
      <c r="N615" s="8"/>
      <c r="O615" s="8"/>
      <c r="P615" s="8"/>
    </row>
    <row r="616" customFormat="false" ht="15" hidden="false" customHeight="false" outlineLevel="0" collapsed="false">
      <c r="A616" s="9"/>
      <c r="B616" s="8"/>
      <c r="C616" s="8"/>
      <c r="D616" s="8"/>
      <c r="E616" s="8"/>
      <c r="F616" s="15"/>
      <c r="G616" s="8"/>
      <c r="H616" s="8"/>
      <c r="I616" s="8"/>
      <c r="J616" s="8"/>
      <c r="K616" s="8"/>
      <c r="L616" s="8"/>
      <c r="M616" s="8"/>
      <c r="N616" s="8"/>
      <c r="O616" s="8"/>
      <c r="P616" s="8"/>
    </row>
    <row r="617" customFormat="false" ht="15" hidden="false" customHeight="false" outlineLevel="0" collapsed="false">
      <c r="A617" s="9"/>
      <c r="B617" s="8"/>
      <c r="C617" s="8"/>
      <c r="D617" s="8"/>
      <c r="E617" s="8"/>
      <c r="F617" s="15"/>
      <c r="G617" s="8"/>
      <c r="H617" s="8"/>
      <c r="I617" s="8"/>
      <c r="J617" s="8"/>
      <c r="K617" s="8"/>
      <c r="L617" s="8"/>
      <c r="M617" s="8"/>
      <c r="N617" s="8"/>
      <c r="O617" s="8"/>
      <c r="P617" s="8"/>
    </row>
    <row r="618" customFormat="false" ht="15" hidden="false" customHeight="false" outlineLevel="0" collapsed="false">
      <c r="A618" s="9"/>
      <c r="B618" s="8"/>
      <c r="C618" s="8"/>
      <c r="D618" s="8"/>
      <c r="E618" s="8"/>
      <c r="F618" s="15"/>
      <c r="G618" s="8"/>
      <c r="H618" s="8"/>
      <c r="I618" s="8"/>
      <c r="J618" s="8"/>
      <c r="K618" s="8"/>
      <c r="L618" s="8"/>
      <c r="M618" s="8"/>
      <c r="N618" s="8"/>
      <c r="O618" s="8"/>
      <c r="P618" s="8"/>
    </row>
    <row r="619" customFormat="false" ht="15" hidden="false" customHeight="false" outlineLevel="0" collapsed="false">
      <c r="A619" s="9"/>
      <c r="B619" s="8"/>
      <c r="C619" s="8"/>
      <c r="D619" s="8"/>
      <c r="E619" s="8"/>
      <c r="F619" s="15"/>
      <c r="G619" s="8"/>
      <c r="H619" s="8"/>
      <c r="I619" s="8"/>
      <c r="J619" s="8"/>
      <c r="K619" s="8"/>
      <c r="L619" s="8"/>
      <c r="M619" s="8"/>
      <c r="N619" s="8"/>
      <c r="O619" s="8"/>
      <c r="P619" s="8"/>
    </row>
    <row r="620" customFormat="false" ht="15" hidden="false" customHeight="false" outlineLevel="0" collapsed="false">
      <c r="A620" s="9"/>
      <c r="B620" s="8"/>
      <c r="C620" s="8"/>
      <c r="D620" s="8"/>
      <c r="E620" s="8"/>
      <c r="F620" s="15"/>
      <c r="G620" s="8"/>
      <c r="H620" s="8"/>
      <c r="I620" s="8"/>
      <c r="J620" s="8"/>
      <c r="K620" s="8"/>
      <c r="L620" s="8"/>
      <c r="M620" s="8"/>
      <c r="N620" s="8"/>
      <c r="O620" s="8"/>
      <c r="P620" s="8"/>
    </row>
    <row r="621" customFormat="false" ht="15" hidden="false" customHeight="false" outlineLevel="0" collapsed="false">
      <c r="A621" s="9"/>
      <c r="B621" s="8"/>
      <c r="C621" s="8"/>
      <c r="D621" s="8"/>
      <c r="E621" s="8"/>
      <c r="F621" s="15"/>
      <c r="G621" s="8"/>
      <c r="H621" s="8"/>
      <c r="I621" s="8"/>
      <c r="J621" s="8"/>
      <c r="K621" s="8"/>
      <c r="L621" s="8"/>
      <c r="M621" s="8"/>
      <c r="N621" s="8"/>
      <c r="O621" s="8"/>
      <c r="P621" s="8"/>
    </row>
    <row r="622" customFormat="false" ht="15" hidden="false" customHeight="false" outlineLevel="0" collapsed="false">
      <c r="A622" s="9"/>
      <c r="B622" s="8"/>
      <c r="C622" s="8"/>
      <c r="D622" s="8"/>
      <c r="E622" s="8"/>
      <c r="F622" s="15"/>
      <c r="G622" s="8"/>
      <c r="H622" s="8"/>
      <c r="I622" s="8"/>
      <c r="J622" s="8"/>
      <c r="K622" s="8"/>
      <c r="L622" s="8"/>
      <c r="M622" s="8"/>
      <c r="N622" s="8"/>
      <c r="O622" s="8"/>
      <c r="P622" s="8"/>
    </row>
    <row r="623" customFormat="false" ht="15" hidden="false" customHeight="false" outlineLevel="0" collapsed="false">
      <c r="A623" s="9"/>
      <c r="B623" s="8"/>
      <c r="C623" s="8"/>
      <c r="D623" s="8"/>
      <c r="E623" s="8"/>
      <c r="F623" s="15"/>
      <c r="G623" s="8"/>
      <c r="H623" s="8"/>
      <c r="I623" s="8"/>
      <c r="J623" s="8"/>
      <c r="K623" s="8"/>
      <c r="L623" s="8"/>
      <c r="M623" s="8"/>
      <c r="N623" s="8"/>
      <c r="O623" s="8"/>
      <c r="P623" s="8"/>
    </row>
    <row r="624" customFormat="false" ht="15" hidden="false" customHeight="false" outlineLevel="0" collapsed="false">
      <c r="A624" s="9"/>
      <c r="B624" s="8"/>
      <c r="C624" s="8"/>
      <c r="D624" s="8"/>
      <c r="E624" s="8"/>
      <c r="F624" s="15"/>
      <c r="G624" s="8"/>
      <c r="H624" s="8"/>
      <c r="I624" s="8"/>
      <c r="J624" s="8"/>
      <c r="K624" s="8"/>
      <c r="L624" s="8"/>
      <c r="M624" s="8"/>
      <c r="N624" s="8"/>
      <c r="O624" s="8"/>
      <c r="P624" s="8"/>
    </row>
    <row r="625" customFormat="false" ht="15" hidden="false" customHeight="false" outlineLevel="0" collapsed="false">
      <c r="A625" s="9"/>
      <c r="B625" s="8"/>
      <c r="C625" s="8"/>
      <c r="D625" s="8"/>
      <c r="E625" s="8"/>
      <c r="F625" s="15"/>
      <c r="G625" s="8"/>
      <c r="H625" s="8"/>
      <c r="I625" s="8"/>
      <c r="J625" s="8"/>
      <c r="K625" s="8"/>
      <c r="L625" s="8"/>
      <c r="M625" s="8"/>
      <c r="N625" s="8"/>
      <c r="O625" s="8"/>
      <c r="P625" s="8"/>
    </row>
    <row r="626" customFormat="false" ht="15" hidden="false" customHeight="false" outlineLevel="0" collapsed="false">
      <c r="A626" s="9"/>
      <c r="B626" s="8"/>
      <c r="C626" s="8"/>
      <c r="D626" s="8"/>
      <c r="E626" s="8"/>
      <c r="F626" s="15"/>
      <c r="G626" s="8"/>
      <c r="H626" s="8"/>
      <c r="I626" s="8"/>
      <c r="J626" s="8"/>
      <c r="K626" s="8"/>
      <c r="L626" s="8"/>
      <c r="M626" s="8"/>
      <c r="N626" s="8"/>
      <c r="O626" s="8"/>
      <c r="P626" s="8"/>
    </row>
    <row r="627" customFormat="false" ht="15" hidden="false" customHeight="false" outlineLevel="0" collapsed="false">
      <c r="A627" s="9"/>
      <c r="B627" s="8"/>
      <c r="C627" s="8"/>
      <c r="D627" s="8"/>
      <c r="E627" s="8"/>
      <c r="F627" s="15"/>
      <c r="G627" s="8"/>
      <c r="H627" s="8"/>
      <c r="I627" s="8"/>
      <c r="J627" s="8"/>
      <c r="K627" s="8"/>
      <c r="L627" s="8"/>
      <c r="M627" s="8"/>
      <c r="N627" s="8"/>
      <c r="O627" s="8"/>
      <c r="P627" s="8"/>
    </row>
    <row r="628" customFormat="false" ht="15" hidden="false" customHeight="false" outlineLevel="0" collapsed="false">
      <c r="A628" s="9"/>
      <c r="B628" s="8"/>
      <c r="C628" s="8"/>
      <c r="D628" s="8"/>
      <c r="E628" s="8"/>
      <c r="F628" s="15"/>
      <c r="G628" s="8"/>
      <c r="H628" s="8"/>
      <c r="I628" s="8"/>
      <c r="J628" s="8"/>
      <c r="K628" s="8"/>
      <c r="L628" s="8"/>
      <c r="M628" s="8"/>
      <c r="N628" s="8"/>
      <c r="O628" s="8"/>
      <c r="P628" s="8"/>
    </row>
    <row r="629" customFormat="false" ht="15" hidden="false" customHeight="false" outlineLevel="0" collapsed="false">
      <c r="A629" s="9"/>
      <c r="B629" s="8"/>
      <c r="C629" s="8"/>
      <c r="D629" s="8"/>
      <c r="E629" s="8"/>
      <c r="F629" s="15"/>
      <c r="G629" s="8"/>
      <c r="H629" s="8"/>
      <c r="I629" s="8"/>
      <c r="J629" s="8"/>
      <c r="K629" s="8"/>
      <c r="L629" s="8"/>
      <c r="M629" s="8"/>
      <c r="N629" s="8"/>
      <c r="O629" s="8"/>
      <c r="P629" s="8"/>
    </row>
    <row r="630" customFormat="false" ht="15" hidden="false" customHeight="false" outlineLevel="0" collapsed="false">
      <c r="A630" s="9"/>
      <c r="B630" s="8"/>
      <c r="C630" s="8"/>
      <c r="D630" s="8"/>
      <c r="E630" s="8"/>
      <c r="F630" s="15"/>
      <c r="G630" s="8"/>
      <c r="H630" s="8"/>
      <c r="I630" s="8"/>
      <c r="J630" s="8"/>
      <c r="K630" s="8"/>
      <c r="L630" s="8"/>
      <c r="M630" s="8"/>
      <c r="N630" s="8"/>
      <c r="O630" s="8"/>
      <c r="P630" s="8"/>
    </row>
    <row r="631" customFormat="false" ht="15" hidden="false" customHeight="false" outlineLevel="0" collapsed="false">
      <c r="A631" s="9"/>
      <c r="B631" s="8"/>
      <c r="C631" s="8"/>
      <c r="D631" s="8"/>
      <c r="E631" s="8"/>
      <c r="F631" s="15"/>
      <c r="G631" s="8"/>
      <c r="H631" s="8"/>
      <c r="I631" s="8"/>
      <c r="J631" s="8"/>
      <c r="K631" s="8"/>
      <c r="L631" s="8"/>
      <c r="M631" s="8"/>
      <c r="N631" s="8"/>
      <c r="O631" s="8"/>
      <c r="P631" s="8"/>
    </row>
    <row r="632" customFormat="false" ht="15" hidden="false" customHeight="false" outlineLevel="0" collapsed="false">
      <c r="A632" s="9"/>
      <c r="B632" s="8"/>
      <c r="C632" s="8"/>
      <c r="D632" s="8"/>
      <c r="E632" s="8"/>
      <c r="F632" s="15"/>
      <c r="G632" s="8"/>
      <c r="H632" s="8"/>
      <c r="I632" s="8"/>
      <c r="J632" s="8"/>
      <c r="K632" s="8"/>
      <c r="L632" s="8"/>
      <c r="M632" s="8"/>
      <c r="N632" s="8"/>
      <c r="O632" s="8"/>
      <c r="P632" s="8"/>
    </row>
    <row r="633" customFormat="false" ht="15" hidden="false" customHeight="false" outlineLevel="0" collapsed="false">
      <c r="A633" s="9"/>
      <c r="B633" s="8"/>
      <c r="C633" s="8"/>
      <c r="D633" s="8"/>
      <c r="E633" s="8"/>
      <c r="F633" s="15"/>
      <c r="G633" s="8"/>
      <c r="H633" s="8"/>
      <c r="I633" s="8"/>
      <c r="J633" s="8"/>
      <c r="K633" s="8"/>
      <c r="L633" s="8"/>
      <c r="M633" s="8"/>
      <c r="N633" s="8"/>
      <c r="O633" s="8"/>
      <c r="P633" s="8"/>
    </row>
    <row r="634" customFormat="false" ht="15" hidden="false" customHeight="false" outlineLevel="0" collapsed="false">
      <c r="A634" s="9"/>
      <c r="B634" s="8"/>
      <c r="C634" s="8"/>
      <c r="D634" s="8"/>
      <c r="E634" s="8"/>
      <c r="F634" s="15"/>
      <c r="G634" s="8"/>
      <c r="H634" s="8"/>
      <c r="I634" s="8"/>
      <c r="J634" s="8"/>
      <c r="K634" s="8"/>
      <c r="L634" s="8"/>
      <c r="M634" s="8"/>
      <c r="N634" s="8"/>
      <c r="O634" s="8"/>
      <c r="P634" s="8"/>
    </row>
    <row r="635" customFormat="false" ht="15" hidden="false" customHeight="false" outlineLevel="0" collapsed="false">
      <c r="A635" s="9"/>
      <c r="B635" s="8"/>
      <c r="C635" s="8"/>
      <c r="D635" s="8"/>
      <c r="E635" s="8"/>
      <c r="F635" s="15"/>
      <c r="G635" s="8"/>
      <c r="H635" s="8"/>
      <c r="I635" s="8"/>
      <c r="J635" s="8"/>
      <c r="K635" s="8"/>
      <c r="L635" s="8"/>
      <c r="M635" s="8"/>
      <c r="N635" s="8"/>
      <c r="O635" s="8"/>
      <c r="P635" s="8"/>
    </row>
    <row r="636" customFormat="false" ht="15" hidden="false" customHeight="false" outlineLevel="0" collapsed="false">
      <c r="A636" s="9"/>
      <c r="B636" s="8"/>
      <c r="C636" s="8"/>
      <c r="D636" s="8"/>
      <c r="E636" s="8"/>
      <c r="F636" s="15"/>
      <c r="G636" s="8"/>
      <c r="H636" s="8"/>
      <c r="I636" s="8"/>
      <c r="J636" s="8"/>
      <c r="K636" s="8"/>
      <c r="L636" s="8"/>
      <c r="M636" s="8"/>
      <c r="N636" s="8"/>
      <c r="O636" s="8"/>
      <c r="P636" s="8"/>
    </row>
    <row r="637" customFormat="false" ht="15" hidden="false" customHeight="false" outlineLevel="0" collapsed="false">
      <c r="A637" s="9"/>
      <c r="B637" s="8"/>
      <c r="C637" s="8"/>
      <c r="D637" s="8"/>
      <c r="E637" s="8"/>
      <c r="F637" s="15"/>
      <c r="G637" s="8"/>
      <c r="H637" s="8"/>
      <c r="I637" s="8"/>
      <c r="J637" s="8"/>
      <c r="K637" s="8"/>
      <c r="L637" s="8"/>
      <c r="M637" s="8"/>
      <c r="N637" s="8"/>
      <c r="O637" s="8"/>
      <c r="P637" s="8"/>
    </row>
    <row r="638" customFormat="false" ht="15" hidden="false" customHeight="false" outlineLevel="0" collapsed="false">
      <c r="A638" s="9"/>
      <c r="B638" s="8"/>
      <c r="C638" s="8"/>
      <c r="D638" s="8"/>
      <c r="E638" s="8"/>
      <c r="F638" s="15"/>
      <c r="G638" s="8"/>
      <c r="H638" s="8"/>
      <c r="I638" s="8"/>
      <c r="J638" s="8"/>
      <c r="K638" s="8"/>
      <c r="L638" s="8"/>
      <c r="M638" s="8"/>
      <c r="N638" s="8"/>
      <c r="O638" s="8"/>
      <c r="P638" s="8"/>
    </row>
    <row r="639" customFormat="false" ht="15" hidden="false" customHeight="false" outlineLevel="0" collapsed="false">
      <c r="A639" s="9"/>
      <c r="B639" s="8"/>
      <c r="C639" s="8"/>
      <c r="D639" s="8"/>
      <c r="E639" s="8"/>
      <c r="F639" s="15"/>
      <c r="G639" s="8"/>
      <c r="H639" s="8"/>
      <c r="I639" s="8"/>
      <c r="J639" s="8"/>
      <c r="K639" s="8"/>
      <c r="L639" s="8"/>
      <c r="M639" s="8"/>
      <c r="N639" s="8"/>
      <c r="O639" s="8"/>
      <c r="P639" s="8"/>
    </row>
    <row r="640" customFormat="false" ht="15" hidden="false" customHeight="false" outlineLevel="0" collapsed="false">
      <c r="A640" s="9"/>
      <c r="B640" s="8"/>
      <c r="C640" s="8"/>
      <c r="D640" s="8"/>
      <c r="E640" s="8"/>
      <c r="F640" s="15"/>
      <c r="G640" s="8"/>
      <c r="H640" s="8"/>
      <c r="I640" s="8"/>
      <c r="J640" s="8"/>
      <c r="K640" s="8"/>
      <c r="L640" s="8"/>
      <c r="M640" s="8"/>
      <c r="N640" s="8"/>
      <c r="O640" s="8"/>
      <c r="P640" s="8"/>
    </row>
    <row r="641" customFormat="false" ht="15" hidden="false" customHeight="false" outlineLevel="0" collapsed="false">
      <c r="A641" s="9"/>
      <c r="B641" s="8"/>
      <c r="C641" s="8"/>
      <c r="D641" s="8"/>
      <c r="E641" s="8"/>
      <c r="F641" s="15"/>
      <c r="G641" s="8"/>
      <c r="H641" s="8"/>
      <c r="I641" s="8"/>
      <c r="J641" s="8"/>
      <c r="K641" s="8"/>
      <c r="L641" s="8"/>
      <c r="M641" s="8"/>
      <c r="N641" s="8"/>
      <c r="O641" s="8"/>
      <c r="P641" s="8"/>
    </row>
    <row r="642" customFormat="false" ht="15" hidden="false" customHeight="false" outlineLevel="0" collapsed="false">
      <c r="A642" s="9"/>
      <c r="B642" s="8"/>
      <c r="C642" s="8"/>
      <c r="D642" s="8"/>
      <c r="E642" s="8"/>
      <c r="F642" s="15"/>
      <c r="G642" s="8"/>
      <c r="H642" s="8"/>
      <c r="I642" s="8"/>
      <c r="J642" s="8"/>
      <c r="K642" s="8"/>
      <c r="L642" s="8"/>
      <c r="M642" s="8"/>
      <c r="N642" s="8"/>
      <c r="O642" s="8"/>
      <c r="P642" s="8"/>
    </row>
    <row r="643" customFormat="false" ht="15" hidden="false" customHeight="false" outlineLevel="0" collapsed="false">
      <c r="A643" s="9"/>
      <c r="B643" s="8"/>
      <c r="C643" s="8"/>
      <c r="D643" s="8"/>
      <c r="E643" s="8"/>
      <c r="F643" s="15"/>
      <c r="G643" s="8"/>
      <c r="H643" s="8"/>
      <c r="I643" s="8"/>
      <c r="J643" s="8"/>
      <c r="K643" s="8"/>
      <c r="L643" s="8"/>
      <c r="M643" s="8"/>
      <c r="N643" s="8"/>
      <c r="O643" s="8"/>
      <c r="P643" s="8"/>
    </row>
    <row r="644" customFormat="false" ht="15" hidden="false" customHeight="false" outlineLevel="0" collapsed="false">
      <c r="A644" s="9"/>
      <c r="B644" s="8"/>
      <c r="C644" s="8"/>
      <c r="D644" s="8"/>
      <c r="E644" s="8"/>
      <c r="F644" s="15"/>
      <c r="G644" s="8"/>
      <c r="H644" s="8"/>
      <c r="I644" s="8"/>
      <c r="J644" s="8"/>
      <c r="K644" s="8"/>
      <c r="L644" s="8"/>
      <c r="M644" s="8"/>
      <c r="N644" s="8"/>
      <c r="O644" s="8"/>
      <c r="P644" s="8"/>
    </row>
    <row r="645" customFormat="false" ht="15" hidden="false" customHeight="false" outlineLevel="0" collapsed="false">
      <c r="A645" s="9"/>
      <c r="B645" s="8"/>
      <c r="C645" s="8"/>
      <c r="D645" s="8"/>
      <c r="E645" s="8"/>
      <c r="F645" s="15"/>
      <c r="G645" s="8"/>
      <c r="H645" s="8"/>
      <c r="I645" s="8"/>
      <c r="J645" s="8"/>
      <c r="K645" s="8"/>
      <c r="L645" s="8"/>
      <c r="M645" s="8"/>
      <c r="N645" s="8"/>
      <c r="O645" s="8"/>
      <c r="P645" s="8"/>
    </row>
    <row r="646" customFormat="false" ht="15" hidden="false" customHeight="false" outlineLevel="0" collapsed="false">
      <c r="A646" s="9"/>
      <c r="B646" s="8"/>
      <c r="C646" s="8"/>
      <c r="D646" s="8"/>
      <c r="E646" s="8"/>
      <c r="F646" s="15"/>
      <c r="G646" s="8"/>
      <c r="H646" s="8"/>
      <c r="I646" s="8"/>
      <c r="J646" s="8"/>
      <c r="K646" s="8"/>
      <c r="L646" s="8"/>
      <c r="M646" s="8"/>
      <c r="N646" s="8"/>
      <c r="O646" s="8"/>
      <c r="P646" s="8"/>
    </row>
    <row r="647" customFormat="false" ht="15" hidden="false" customHeight="false" outlineLevel="0" collapsed="false">
      <c r="A647" s="9"/>
      <c r="B647" s="8"/>
      <c r="C647" s="8"/>
      <c r="D647" s="8"/>
      <c r="E647" s="8"/>
      <c r="F647" s="15"/>
      <c r="G647" s="8"/>
      <c r="H647" s="8"/>
      <c r="I647" s="8"/>
      <c r="J647" s="8"/>
      <c r="K647" s="8"/>
      <c r="L647" s="8"/>
      <c r="M647" s="8"/>
      <c r="N647" s="8"/>
      <c r="O647" s="8"/>
      <c r="P647" s="8"/>
    </row>
    <row r="648" customFormat="false" ht="15" hidden="false" customHeight="false" outlineLevel="0" collapsed="false">
      <c r="A648" s="9"/>
      <c r="B648" s="8"/>
      <c r="C648" s="8"/>
      <c r="D648" s="8"/>
      <c r="E648" s="8"/>
      <c r="F648" s="15"/>
      <c r="G648" s="8"/>
      <c r="H648" s="8"/>
      <c r="I648" s="8"/>
      <c r="J648" s="8"/>
      <c r="K648" s="8"/>
      <c r="L648" s="8"/>
      <c r="M648" s="8"/>
      <c r="N648" s="8"/>
      <c r="O648" s="8"/>
      <c r="P648" s="8"/>
    </row>
    <row r="649" customFormat="false" ht="15" hidden="false" customHeight="false" outlineLevel="0" collapsed="false">
      <c r="A649" s="9"/>
      <c r="B649" s="8"/>
      <c r="C649" s="8"/>
      <c r="D649" s="8"/>
      <c r="E649" s="8"/>
      <c r="F649" s="15"/>
      <c r="G649" s="8"/>
      <c r="H649" s="8"/>
      <c r="I649" s="8"/>
      <c r="J649" s="8"/>
      <c r="K649" s="8"/>
      <c r="L649" s="8"/>
      <c r="M649" s="8"/>
      <c r="N649" s="8"/>
      <c r="O649" s="8"/>
      <c r="P649" s="8"/>
    </row>
    <row r="650" customFormat="false" ht="15" hidden="false" customHeight="false" outlineLevel="0" collapsed="false">
      <c r="A650" s="9"/>
      <c r="B650" s="8"/>
      <c r="C650" s="8"/>
      <c r="D650" s="8"/>
      <c r="E650" s="8"/>
      <c r="F650" s="15"/>
      <c r="G650" s="8"/>
      <c r="H650" s="8"/>
      <c r="I650" s="8"/>
      <c r="J650" s="8"/>
      <c r="K650" s="8"/>
      <c r="L650" s="8"/>
      <c r="M650" s="8"/>
      <c r="N650" s="8"/>
      <c r="O650" s="8"/>
      <c r="P650" s="8"/>
    </row>
    <row r="651" customFormat="false" ht="15" hidden="false" customHeight="false" outlineLevel="0" collapsed="false">
      <c r="A651" s="9"/>
      <c r="B651" s="8"/>
      <c r="C651" s="8"/>
      <c r="D651" s="8"/>
      <c r="E651" s="8"/>
      <c r="F651" s="15"/>
      <c r="G651" s="8"/>
      <c r="H651" s="8"/>
      <c r="I651" s="8"/>
      <c r="J651" s="8"/>
      <c r="K651" s="8"/>
      <c r="L651" s="8"/>
      <c r="M651" s="8"/>
      <c r="N651" s="8"/>
      <c r="O651" s="8"/>
      <c r="P651" s="8"/>
    </row>
    <row r="652" customFormat="false" ht="15" hidden="false" customHeight="false" outlineLevel="0" collapsed="false">
      <c r="A652" s="9"/>
      <c r="B652" s="8"/>
      <c r="C652" s="8"/>
      <c r="D652" s="8"/>
      <c r="E652" s="8"/>
      <c r="F652" s="15"/>
      <c r="G652" s="8"/>
      <c r="H652" s="8"/>
      <c r="I652" s="8"/>
      <c r="J652" s="8"/>
      <c r="K652" s="8"/>
      <c r="L652" s="8"/>
      <c r="M652" s="8"/>
      <c r="N652" s="8"/>
      <c r="O652" s="8"/>
      <c r="P652" s="8"/>
    </row>
    <row r="653" customFormat="false" ht="15" hidden="false" customHeight="false" outlineLevel="0" collapsed="false">
      <c r="A653" s="9"/>
      <c r="B653" s="8"/>
      <c r="C653" s="8"/>
      <c r="D653" s="8"/>
      <c r="E653" s="8"/>
      <c r="F653" s="15"/>
      <c r="G653" s="8"/>
      <c r="H653" s="8"/>
      <c r="I653" s="8"/>
      <c r="J653" s="8"/>
      <c r="K653" s="8"/>
      <c r="L653" s="8"/>
      <c r="M653" s="8"/>
      <c r="N653" s="8"/>
      <c r="O653" s="8"/>
      <c r="P653" s="8"/>
    </row>
    <row r="654" customFormat="false" ht="15" hidden="false" customHeight="false" outlineLevel="0" collapsed="false">
      <c r="A654" s="9"/>
      <c r="B654" s="8"/>
      <c r="C654" s="8"/>
      <c r="D654" s="8"/>
      <c r="E654" s="8"/>
      <c r="F654" s="15"/>
      <c r="G654" s="8"/>
      <c r="H654" s="8"/>
      <c r="I654" s="8"/>
      <c r="J654" s="8"/>
      <c r="K654" s="8"/>
      <c r="L654" s="8"/>
      <c r="M654" s="8"/>
      <c r="N654" s="8"/>
      <c r="O654" s="8"/>
      <c r="P654" s="8"/>
    </row>
    <row r="655" customFormat="false" ht="15" hidden="false" customHeight="false" outlineLevel="0" collapsed="false">
      <c r="A655" s="9"/>
      <c r="B655" s="8"/>
      <c r="C655" s="8"/>
      <c r="D655" s="8"/>
      <c r="E655" s="8"/>
      <c r="F655" s="15"/>
      <c r="G655" s="8"/>
      <c r="H655" s="8"/>
      <c r="I655" s="8"/>
      <c r="J655" s="8"/>
      <c r="K655" s="8"/>
      <c r="L655" s="8"/>
      <c r="M655" s="8"/>
      <c r="N655" s="8"/>
      <c r="O655" s="8"/>
      <c r="P655" s="8"/>
    </row>
    <row r="656" customFormat="false" ht="15" hidden="false" customHeight="false" outlineLevel="0" collapsed="false">
      <c r="A656" s="9"/>
      <c r="B656" s="8"/>
      <c r="C656" s="8"/>
      <c r="D656" s="8"/>
      <c r="E656" s="8"/>
      <c r="F656" s="15"/>
      <c r="G656" s="8"/>
      <c r="H656" s="8"/>
      <c r="I656" s="8"/>
      <c r="J656" s="8"/>
      <c r="K656" s="8"/>
      <c r="L656" s="8"/>
      <c r="M656" s="8"/>
      <c r="N656" s="8"/>
      <c r="O656" s="8"/>
      <c r="P656" s="8"/>
    </row>
    <row r="657" customFormat="false" ht="15" hidden="false" customHeight="false" outlineLevel="0" collapsed="false">
      <c r="A657" s="9"/>
      <c r="B657" s="8"/>
      <c r="C657" s="8"/>
      <c r="D657" s="8"/>
      <c r="E657" s="8"/>
      <c r="F657" s="15"/>
      <c r="G657" s="8"/>
      <c r="H657" s="8"/>
      <c r="I657" s="8"/>
      <c r="J657" s="8"/>
      <c r="K657" s="8"/>
      <c r="L657" s="8"/>
      <c r="M657" s="8"/>
      <c r="N657" s="8"/>
      <c r="O657" s="8"/>
      <c r="P657" s="8"/>
    </row>
    <row r="658" customFormat="false" ht="15" hidden="false" customHeight="false" outlineLevel="0" collapsed="false">
      <c r="A658" s="9"/>
      <c r="B658" s="8"/>
      <c r="C658" s="8"/>
      <c r="D658" s="8"/>
      <c r="E658" s="8"/>
      <c r="F658" s="15"/>
      <c r="G658" s="8"/>
      <c r="H658" s="8"/>
      <c r="I658" s="8"/>
      <c r="J658" s="8"/>
      <c r="K658" s="8"/>
      <c r="L658" s="8"/>
      <c r="M658" s="8"/>
      <c r="N658" s="8"/>
      <c r="O658" s="8"/>
      <c r="P658" s="8"/>
    </row>
    <row r="659" customFormat="false" ht="15" hidden="false" customHeight="false" outlineLevel="0" collapsed="false">
      <c r="A659" s="9"/>
      <c r="B659" s="8"/>
      <c r="C659" s="8"/>
      <c r="D659" s="8"/>
      <c r="E659" s="8"/>
      <c r="F659" s="15"/>
      <c r="G659" s="8"/>
      <c r="H659" s="8"/>
      <c r="I659" s="8"/>
      <c r="J659" s="8"/>
      <c r="K659" s="8"/>
      <c r="L659" s="8"/>
      <c r="M659" s="8"/>
      <c r="N659" s="8"/>
      <c r="O659" s="8"/>
      <c r="P659" s="8"/>
    </row>
    <row r="660" customFormat="false" ht="15" hidden="false" customHeight="false" outlineLevel="0" collapsed="false">
      <c r="A660" s="9"/>
      <c r="B660" s="8"/>
      <c r="C660" s="8"/>
      <c r="D660" s="8"/>
      <c r="E660" s="8"/>
      <c r="F660" s="15"/>
      <c r="G660" s="8"/>
      <c r="H660" s="8"/>
      <c r="I660" s="8"/>
      <c r="J660" s="8"/>
      <c r="K660" s="8"/>
      <c r="L660" s="8"/>
      <c r="M660" s="8"/>
      <c r="N660" s="8"/>
      <c r="O660" s="8"/>
      <c r="P660" s="8"/>
    </row>
    <row r="661" customFormat="false" ht="15" hidden="false" customHeight="false" outlineLevel="0" collapsed="false">
      <c r="A661" s="9"/>
      <c r="B661" s="8"/>
      <c r="C661" s="8"/>
      <c r="D661" s="8"/>
      <c r="E661" s="8"/>
      <c r="F661" s="15"/>
      <c r="G661" s="8"/>
      <c r="H661" s="8"/>
      <c r="I661" s="8"/>
      <c r="J661" s="8"/>
      <c r="K661" s="8"/>
      <c r="L661" s="8"/>
      <c r="M661" s="8"/>
      <c r="N661" s="8"/>
      <c r="O661" s="8"/>
      <c r="P661" s="8"/>
    </row>
    <row r="662" customFormat="false" ht="15" hidden="false" customHeight="false" outlineLevel="0" collapsed="false">
      <c r="A662" s="9"/>
      <c r="B662" s="8"/>
      <c r="C662" s="8"/>
      <c r="D662" s="8"/>
      <c r="E662" s="8"/>
      <c r="F662" s="15"/>
      <c r="G662" s="8"/>
      <c r="H662" s="8"/>
      <c r="I662" s="8"/>
      <c r="J662" s="8"/>
      <c r="K662" s="8"/>
      <c r="L662" s="8"/>
      <c r="M662" s="8"/>
      <c r="N662" s="8"/>
      <c r="O662" s="8"/>
      <c r="P662" s="8"/>
    </row>
    <row r="663" customFormat="false" ht="15" hidden="false" customHeight="false" outlineLevel="0" collapsed="false">
      <c r="A663" s="9"/>
      <c r="B663" s="8"/>
      <c r="C663" s="8"/>
      <c r="D663" s="8"/>
      <c r="E663" s="8"/>
      <c r="F663" s="15"/>
      <c r="G663" s="8"/>
      <c r="H663" s="8"/>
      <c r="I663" s="8"/>
      <c r="J663" s="8"/>
      <c r="K663" s="8"/>
      <c r="L663" s="8"/>
      <c r="M663" s="8"/>
      <c r="N663" s="8"/>
      <c r="O663" s="8"/>
      <c r="P663" s="8"/>
    </row>
    <row r="664" customFormat="false" ht="15" hidden="false" customHeight="false" outlineLevel="0" collapsed="false">
      <c r="A664" s="9"/>
      <c r="B664" s="8"/>
      <c r="C664" s="8"/>
      <c r="D664" s="8"/>
      <c r="E664" s="8"/>
      <c r="F664" s="15"/>
      <c r="G664" s="8"/>
      <c r="H664" s="8"/>
      <c r="I664" s="8"/>
      <c r="J664" s="8"/>
      <c r="K664" s="8"/>
      <c r="L664" s="8"/>
      <c r="M664" s="8"/>
      <c r="N664" s="8"/>
      <c r="O664" s="8"/>
      <c r="P664" s="8"/>
    </row>
    <row r="665" customFormat="false" ht="15" hidden="false" customHeight="false" outlineLevel="0" collapsed="false">
      <c r="A665" s="9"/>
      <c r="B665" s="8"/>
      <c r="C665" s="8"/>
      <c r="D665" s="8"/>
      <c r="E665" s="8"/>
      <c r="F665" s="15"/>
      <c r="G665" s="8"/>
      <c r="H665" s="8"/>
      <c r="I665" s="8"/>
      <c r="J665" s="8"/>
      <c r="K665" s="8"/>
      <c r="L665" s="8"/>
      <c r="M665" s="8"/>
      <c r="N665" s="8"/>
      <c r="O665" s="8"/>
      <c r="P665" s="8"/>
    </row>
    <row r="666" customFormat="false" ht="15" hidden="false" customHeight="false" outlineLevel="0" collapsed="false">
      <c r="A666" s="9"/>
      <c r="B666" s="8"/>
      <c r="C666" s="8"/>
      <c r="D666" s="8"/>
      <c r="E666" s="8"/>
      <c r="F666" s="15"/>
      <c r="G666" s="8"/>
      <c r="H666" s="8"/>
      <c r="I666" s="8"/>
      <c r="J666" s="8"/>
      <c r="K666" s="8"/>
      <c r="L666" s="8"/>
      <c r="M666" s="8"/>
      <c r="N666" s="8"/>
      <c r="O666" s="8"/>
      <c r="P666" s="8"/>
    </row>
    <row r="667" customFormat="false" ht="15" hidden="false" customHeight="false" outlineLevel="0" collapsed="false">
      <c r="A667" s="9"/>
      <c r="B667" s="8"/>
      <c r="C667" s="8"/>
      <c r="D667" s="8"/>
      <c r="E667" s="8"/>
      <c r="F667" s="15"/>
      <c r="G667" s="8"/>
      <c r="H667" s="8"/>
      <c r="I667" s="8"/>
      <c r="J667" s="8"/>
      <c r="K667" s="8"/>
      <c r="L667" s="8"/>
      <c r="M667" s="8"/>
      <c r="N667" s="8"/>
      <c r="O667" s="8"/>
      <c r="P667" s="8"/>
    </row>
    <row r="668" customFormat="false" ht="15" hidden="false" customHeight="false" outlineLevel="0" collapsed="false">
      <c r="A668" s="9"/>
      <c r="B668" s="8"/>
      <c r="C668" s="8"/>
      <c r="D668" s="8"/>
      <c r="E668" s="8"/>
      <c r="F668" s="15"/>
      <c r="G668" s="8"/>
      <c r="H668" s="8"/>
      <c r="I668" s="8"/>
      <c r="J668" s="8"/>
      <c r="K668" s="8"/>
      <c r="L668" s="8"/>
      <c r="M668" s="8"/>
      <c r="N668" s="8"/>
      <c r="O668" s="8"/>
      <c r="P668" s="8"/>
    </row>
    <row r="669" customFormat="false" ht="15" hidden="false" customHeight="false" outlineLevel="0" collapsed="false">
      <c r="A669" s="9"/>
      <c r="B669" s="8"/>
      <c r="C669" s="8"/>
      <c r="D669" s="8"/>
      <c r="E669" s="8"/>
      <c r="F669" s="15"/>
      <c r="G669" s="8"/>
      <c r="H669" s="8"/>
      <c r="I669" s="8"/>
      <c r="J669" s="8"/>
      <c r="K669" s="8"/>
      <c r="L669" s="8"/>
      <c r="M669" s="8"/>
      <c r="N669" s="8"/>
      <c r="O669" s="8"/>
      <c r="P669" s="8"/>
    </row>
    <row r="670" customFormat="false" ht="15" hidden="false" customHeight="false" outlineLevel="0" collapsed="false">
      <c r="A670" s="9"/>
      <c r="B670" s="8"/>
      <c r="C670" s="8"/>
      <c r="D670" s="8"/>
      <c r="E670" s="8"/>
      <c r="F670" s="15"/>
      <c r="G670" s="8"/>
      <c r="H670" s="8"/>
      <c r="I670" s="8"/>
      <c r="J670" s="8"/>
      <c r="K670" s="8"/>
      <c r="L670" s="8"/>
      <c r="M670" s="8"/>
      <c r="N670" s="8"/>
      <c r="O670" s="8"/>
      <c r="P670" s="8"/>
    </row>
    <row r="671" customFormat="false" ht="15" hidden="false" customHeight="false" outlineLevel="0" collapsed="false">
      <c r="A671" s="9"/>
      <c r="B671" s="8"/>
      <c r="C671" s="8"/>
      <c r="D671" s="8"/>
      <c r="E671" s="8"/>
      <c r="F671" s="15"/>
      <c r="G671" s="8"/>
      <c r="H671" s="8"/>
      <c r="I671" s="8"/>
      <c r="J671" s="8"/>
      <c r="K671" s="8"/>
      <c r="L671" s="8"/>
      <c r="M671" s="8"/>
      <c r="N671" s="8"/>
      <c r="O671" s="8"/>
      <c r="P671" s="8"/>
    </row>
    <row r="672" customFormat="false" ht="15" hidden="false" customHeight="false" outlineLevel="0" collapsed="false">
      <c r="A672" s="9"/>
      <c r="B672" s="8"/>
      <c r="C672" s="8"/>
      <c r="D672" s="8"/>
      <c r="E672" s="8"/>
      <c r="F672" s="15"/>
      <c r="G672" s="8"/>
      <c r="H672" s="8"/>
      <c r="I672" s="8"/>
      <c r="J672" s="8"/>
      <c r="K672" s="8"/>
      <c r="L672" s="8"/>
      <c r="M672" s="8"/>
      <c r="N672" s="8"/>
      <c r="O672" s="8"/>
      <c r="P672" s="8"/>
    </row>
    <row r="673" customFormat="false" ht="15" hidden="false" customHeight="false" outlineLevel="0" collapsed="false">
      <c r="A673" s="9"/>
      <c r="B673" s="8"/>
      <c r="C673" s="8"/>
      <c r="D673" s="8"/>
      <c r="E673" s="8"/>
      <c r="F673" s="15"/>
      <c r="G673" s="8"/>
      <c r="H673" s="8"/>
      <c r="I673" s="8"/>
      <c r="J673" s="8"/>
      <c r="K673" s="8"/>
      <c r="L673" s="8"/>
      <c r="M673" s="8"/>
      <c r="N673" s="8"/>
      <c r="O673" s="8"/>
      <c r="P673" s="8"/>
    </row>
    <row r="674" customFormat="false" ht="15" hidden="false" customHeight="false" outlineLevel="0" collapsed="false">
      <c r="A674" s="9"/>
      <c r="B674" s="8"/>
      <c r="C674" s="8"/>
      <c r="D674" s="8"/>
      <c r="E674" s="8"/>
      <c r="F674" s="15"/>
      <c r="G674" s="8"/>
      <c r="H674" s="8"/>
      <c r="I674" s="8"/>
      <c r="J674" s="8"/>
      <c r="K674" s="8"/>
      <c r="L674" s="8"/>
      <c r="M674" s="8"/>
      <c r="N674" s="8"/>
      <c r="O674" s="8"/>
      <c r="P674" s="8"/>
    </row>
    <row r="675" customFormat="false" ht="15" hidden="false" customHeight="false" outlineLevel="0" collapsed="false">
      <c r="A675" s="9"/>
      <c r="B675" s="8"/>
      <c r="C675" s="8"/>
      <c r="D675" s="8"/>
      <c r="E675" s="8"/>
      <c r="F675" s="15"/>
      <c r="G675" s="8"/>
      <c r="H675" s="8"/>
      <c r="I675" s="8"/>
      <c r="J675" s="8"/>
      <c r="K675" s="8"/>
      <c r="L675" s="8"/>
      <c r="M675" s="8"/>
      <c r="N675" s="8"/>
      <c r="O675" s="8"/>
      <c r="P675" s="8"/>
    </row>
    <row r="676" customFormat="false" ht="15" hidden="false" customHeight="false" outlineLevel="0" collapsed="false">
      <c r="A676" s="9"/>
      <c r="B676" s="8"/>
      <c r="C676" s="8"/>
      <c r="D676" s="8"/>
      <c r="E676" s="8"/>
      <c r="F676" s="15"/>
      <c r="G676" s="8"/>
      <c r="H676" s="8"/>
      <c r="I676" s="8"/>
      <c r="J676" s="8"/>
      <c r="K676" s="8"/>
      <c r="L676" s="8"/>
      <c r="M676" s="8"/>
      <c r="N676" s="8"/>
      <c r="O676" s="8"/>
      <c r="P676" s="8"/>
    </row>
    <row r="677" customFormat="false" ht="15" hidden="false" customHeight="false" outlineLevel="0" collapsed="false">
      <c r="A677" s="9"/>
      <c r="B677" s="8"/>
      <c r="C677" s="8"/>
      <c r="D677" s="8"/>
      <c r="E677" s="8"/>
      <c r="F677" s="15"/>
      <c r="G677" s="8"/>
      <c r="H677" s="8"/>
      <c r="I677" s="8"/>
      <c r="J677" s="8"/>
      <c r="K677" s="8"/>
      <c r="L677" s="8"/>
      <c r="M677" s="8"/>
      <c r="N677" s="8"/>
      <c r="O677" s="8"/>
      <c r="P677" s="8"/>
    </row>
    <row r="678" customFormat="false" ht="15" hidden="false" customHeight="false" outlineLevel="0" collapsed="false">
      <c r="A678" s="9"/>
      <c r="B678" s="8"/>
      <c r="C678" s="8"/>
      <c r="D678" s="8"/>
      <c r="E678" s="8"/>
      <c r="F678" s="15"/>
      <c r="G678" s="8"/>
      <c r="H678" s="8"/>
      <c r="I678" s="8"/>
      <c r="J678" s="8"/>
      <c r="K678" s="8"/>
      <c r="L678" s="8"/>
      <c r="M678" s="8"/>
      <c r="N678" s="8"/>
      <c r="O678" s="8"/>
      <c r="P678" s="8"/>
    </row>
    <row r="679" customFormat="false" ht="15" hidden="false" customHeight="false" outlineLevel="0" collapsed="false">
      <c r="A679" s="9"/>
      <c r="B679" s="8"/>
      <c r="C679" s="8"/>
      <c r="D679" s="8"/>
      <c r="E679" s="8"/>
      <c r="F679" s="15"/>
      <c r="G679" s="8"/>
      <c r="H679" s="8"/>
      <c r="I679" s="8"/>
      <c r="J679" s="8"/>
      <c r="K679" s="8"/>
      <c r="L679" s="8"/>
      <c r="M679" s="8"/>
      <c r="N679" s="8"/>
      <c r="O679" s="8"/>
      <c r="P679" s="8"/>
    </row>
    <row r="680" customFormat="false" ht="15" hidden="false" customHeight="false" outlineLevel="0" collapsed="false">
      <c r="A680" s="9"/>
      <c r="B680" s="8"/>
      <c r="C680" s="8"/>
      <c r="D680" s="8"/>
      <c r="E680" s="8"/>
      <c r="F680" s="15"/>
      <c r="G680" s="8"/>
      <c r="H680" s="8"/>
      <c r="I680" s="8"/>
      <c r="J680" s="8"/>
      <c r="K680" s="8"/>
      <c r="L680" s="8"/>
      <c r="M680" s="8"/>
      <c r="N680" s="8"/>
      <c r="O680" s="8"/>
      <c r="P680" s="8"/>
    </row>
    <row r="681" customFormat="false" ht="15" hidden="false" customHeight="false" outlineLevel="0" collapsed="false">
      <c r="A681" s="9"/>
      <c r="B681" s="8"/>
      <c r="C681" s="8"/>
      <c r="D681" s="8"/>
      <c r="E681" s="8"/>
      <c r="F681" s="15"/>
      <c r="G681" s="8"/>
      <c r="H681" s="8"/>
      <c r="I681" s="8"/>
      <c r="J681" s="8"/>
      <c r="K681" s="8"/>
      <c r="L681" s="8"/>
      <c r="M681" s="8"/>
      <c r="N681" s="8"/>
      <c r="O681" s="8"/>
      <c r="P681" s="8"/>
    </row>
    <row r="682" customFormat="false" ht="15" hidden="false" customHeight="false" outlineLevel="0" collapsed="false">
      <c r="A682" s="9"/>
      <c r="B682" s="8"/>
      <c r="C682" s="8"/>
      <c r="D682" s="8"/>
      <c r="E682" s="8"/>
      <c r="F682" s="15"/>
      <c r="G682" s="8"/>
      <c r="H682" s="8"/>
      <c r="I682" s="8"/>
      <c r="J682" s="8"/>
      <c r="K682" s="8"/>
      <c r="L682" s="8"/>
      <c r="M682" s="8"/>
      <c r="N682" s="8"/>
      <c r="O682" s="8"/>
      <c r="P682" s="8"/>
    </row>
    <row r="683" customFormat="false" ht="15" hidden="false" customHeight="false" outlineLevel="0" collapsed="false">
      <c r="A683" s="9"/>
      <c r="B683" s="8"/>
      <c r="C683" s="8"/>
      <c r="D683" s="8"/>
      <c r="E683" s="8"/>
      <c r="F683" s="15"/>
      <c r="G683" s="8"/>
      <c r="H683" s="8"/>
      <c r="I683" s="8"/>
      <c r="J683" s="8"/>
      <c r="K683" s="8"/>
      <c r="L683" s="8"/>
      <c r="M683" s="8"/>
      <c r="N683" s="8"/>
      <c r="O683" s="8"/>
      <c r="P683" s="8"/>
    </row>
    <row r="684" customFormat="false" ht="15" hidden="false" customHeight="false" outlineLevel="0" collapsed="false">
      <c r="A684" s="9"/>
      <c r="B684" s="8"/>
      <c r="C684" s="8"/>
      <c r="D684" s="8"/>
      <c r="E684" s="8"/>
      <c r="F684" s="15"/>
      <c r="G684" s="8"/>
      <c r="H684" s="8"/>
      <c r="I684" s="8"/>
      <c r="J684" s="8"/>
      <c r="K684" s="8"/>
      <c r="L684" s="8"/>
      <c r="M684" s="8"/>
      <c r="N684" s="8"/>
      <c r="O684" s="8"/>
      <c r="P684" s="8"/>
    </row>
    <row r="685" customFormat="false" ht="15" hidden="false" customHeight="false" outlineLevel="0" collapsed="false">
      <c r="A685" s="9"/>
      <c r="B685" s="8"/>
      <c r="C685" s="8"/>
      <c r="D685" s="8"/>
      <c r="E685" s="8"/>
      <c r="F685" s="15"/>
      <c r="G685" s="8"/>
      <c r="H685" s="8"/>
      <c r="I685" s="8"/>
      <c r="J685" s="8"/>
      <c r="K685" s="8"/>
      <c r="L685" s="8"/>
      <c r="M685" s="8"/>
      <c r="N685" s="8"/>
      <c r="O685" s="8"/>
      <c r="P685" s="8"/>
    </row>
    <row r="686" customFormat="false" ht="15" hidden="false" customHeight="false" outlineLevel="0" collapsed="false">
      <c r="A686" s="9"/>
      <c r="B686" s="8"/>
      <c r="C686" s="8"/>
      <c r="D686" s="8"/>
      <c r="E686" s="8"/>
      <c r="F686" s="15"/>
      <c r="G686" s="8"/>
      <c r="H686" s="8"/>
      <c r="I686" s="8"/>
      <c r="J686" s="8"/>
      <c r="K686" s="8"/>
      <c r="L686" s="8"/>
      <c r="M686" s="8"/>
      <c r="N686" s="8"/>
      <c r="O686" s="8"/>
      <c r="P686" s="8"/>
    </row>
    <row r="687" customFormat="false" ht="15" hidden="false" customHeight="false" outlineLevel="0" collapsed="false">
      <c r="A687" s="9"/>
      <c r="B687" s="8"/>
      <c r="C687" s="8"/>
      <c r="D687" s="8"/>
      <c r="E687" s="8"/>
      <c r="F687" s="15"/>
      <c r="G687" s="8"/>
      <c r="H687" s="8"/>
      <c r="I687" s="8"/>
      <c r="J687" s="8"/>
      <c r="K687" s="8"/>
      <c r="L687" s="8"/>
      <c r="M687" s="8"/>
      <c r="N687" s="8"/>
      <c r="O687" s="8"/>
      <c r="P687" s="8"/>
    </row>
    <row r="688" customFormat="false" ht="15" hidden="false" customHeight="false" outlineLevel="0" collapsed="false">
      <c r="A688" s="9"/>
      <c r="B688" s="8"/>
      <c r="C688" s="8"/>
      <c r="D688" s="8"/>
      <c r="E688" s="8"/>
      <c r="F688" s="15"/>
      <c r="G688" s="8"/>
      <c r="H688" s="8"/>
      <c r="I688" s="8"/>
      <c r="J688" s="8"/>
      <c r="K688" s="8"/>
      <c r="L688" s="8"/>
      <c r="M688" s="8"/>
      <c r="N688" s="8"/>
      <c r="O688" s="8"/>
      <c r="P688" s="8"/>
    </row>
    <row r="689" customFormat="false" ht="15" hidden="false" customHeight="false" outlineLevel="0" collapsed="false">
      <c r="A689" s="9"/>
      <c r="B689" s="8"/>
      <c r="C689" s="8"/>
      <c r="D689" s="8"/>
      <c r="E689" s="8"/>
      <c r="F689" s="15"/>
      <c r="G689" s="8"/>
      <c r="H689" s="8"/>
      <c r="I689" s="8"/>
      <c r="J689" s="8"/>
      <c r="K689" s="8"/>
      <c r="L689" s="8"/>
      <c r="M689" s="8"/>
      <c r="N689" s="8"/>
      <c r="O689" s="8"/>
      <c r="P689" s="8"/>
    </row>
    <row r="690" customFormat="false" ht="15" hidden="false" customHeight="false" outlineLevel="0" collapsed="false">
      <c r="A690" s="9"/>
      <c r="B690" s="8"/>
      <c r="C690" s="8"/>
      <c r="D690" s="8"/>
      <c r="E690" s="8"/>
      <c r="F690" s="15"/>
      <c r="G690" s="8"/>
      <c r="H690" s="8"/>
      <c r="I690" s="8"/>
      <c r="J690" s="8"/>
      <c r="K690" s="8"/>
      <c r="L690" s="8"/>
      <c r="M690" s="8"/>
      <c r="N690" s="8"/>
      <c r="O690" s="8"/>
      <c r="P690" s="8"/>
    </row>
    <row r="691" customFormat="false" ht="15" hidden="false" customHeight="false" outlineLevel="0" collapsed="false">
      <c r="A691" s="9"/>
      <c r="B691" s="8"/>
      <c r="C691" s="8"/>
      <c r="D691" s="8"/>
      <c r="E691" s="8"/>
      <c r="F691" s="15"/>
      <c r="G691" s="8"/>
      <c r="H691" s="8"/>
      <c r="I691" s="8"/>
      <c r="J691" s="8"/>
      <c r="K691" s="8"/>
      <c r="L691" s="8"/>
      <c r="M691" s="8"/>
      <c r="N691" s="8"/>
      <c r="O691" s="8"/>
      <c r="P691" s="8"/>
    </row>
    <row r="692" customFormat="false" ht="15" hidden="false" customHeight="false" outlineLevel="0" collapsed="false">
      <c r="A692" s="9"/>
      <c r="B692" s="8"/>
      <c r="C692" s="8"/>
      <c r="D692" s="8"/>
      <c r="E692" s="8"/>
      <c r="F692" s="15"/>
      <c r="G692" s="8"/>
      <c r="H692" s="8"/>
      <c r="I692" s="8"/>
      <c r="J692" s="8"/>
      <c r="K692" s="8"/>
      <c r="L692" s="8"/>
      <c r="M692" s="8"/>
      <c r="N692" s="8"/>
      <c r="O692" s="8"/>
      <c r="P692" s="8"/>
    </row>
    <row r="693" customFormat="false" ht="15" hidden="false" customHeight="false" outlineLevel="0" collapsed="false">
      <c r="A693" s="9"/>
      <c r="B693" s="8"/>
      <c r="C693" s="8"/>
      <c r="D693" s="8"/>
      <c r="E693" s="8"/>
      <c r="F693" s="15"/>
      <c r="G693" s="8"/>
      <c r="H693" s="8"/>
      <c r="I693" s="8"/>
      <c r="J693" s="8"/>
      <c r="K693" s="8"/>
      <c r="L693" s="8"/>
      <c r="M693" s="8"/>
      <c r="N693" s="8"/>
      <c r="O693" s="8"/>
      <c r="P693" s="8"/>
    </row>
    <row r="694" customFormat="false" ht="15" hidden="false" customHeight="false" outlineLevel="0" collapsed="false">
      <c r="A694" s="9"/>
      <c r="B694" s="8"/>
      <c r="C694" s="8"/>
      <c r="D694" s="8"/>
      <c r="E694" s="8"/>
      <c r="F694" s="15"/>
      <c r="G694" s="8"/>
      <c r="H694" s="8"/>
      <c r="I694" s="8"/>
      <c r="J694" s="8"/>
      <c r="K694" s="8"/>
      <c r="L694" s="8"/>
      <c r="M694" s="8"/>
      <c r="N694" s="8"/>
      <c r="O694" s="8"/>
      <c r="P694" s="8"/>
    </row>
    <row r="695" customFormat="false" ht="15" hidden="false" customHeight="false" outlineLevel="0" collapsed="false">
      <c r="A695" s="9"/>
      <c r="B695" s="8"/>
      <c r="C695" s="8"/>
      <c r="D695" s="8"/>
      <c r="E695" s="8"/>
      <c r="F695" s="15"/>
      <c r="G695" s="8"/>
      <c r="H695" s="8"/>
      <c r="I695" s="8"/>
      <c r="J695" s="8"/>
      <c r="K695" s="8"/>
      <c r="L695" s="8"/>
      <c r="M695" s="8"/>
      <c r="N695" s="8"/>
      <c r="O695" s="8"/>
      <c r="P695" s="8"/>
    </row>
    <row r="696" customFormat="false" ht="15" hidden="false" customHeight="false" outlineLevel="0" collapsed="false">
      <c r="A696" s="9"/>
      <c r="B696" s="8"/>
      <c r="C696" s="8"/>
      <c r="D696" s="8"/>
      <c r="E696" s="8"/>
      <c r="F696" s="15"/>
      <c r="G696" s="8"/>
      <c r="H696" s="8"/>
      <c r="I696" s="8"/>
      <c r="J696" s="8"/>
      <c r="K696" s="8"/>
      <c r="L696" s="8"/>
      <c r="M696" s="8"/>
      <c r="N696" s="8"/>
      <c r="O696" s="8"/>
      <c r="P696" s="8"/>
    </row>
    <row r="697" customFormat="false" ht="15" hidden="false" customHeight="false" outlineLevel="0" collapsed="false">
      <c r="A697" s="9"/>
      <c r="B697" s="8"/>
      <c r="C697" s="8"/>
      <c r="D697" s="8"/>
      <c r="E697" s="8"/>
      <c r="F697" s="15"/>
      <c r="G697" s="8"/>
      <c r="H697" s="8"/>
      <c r="I697" s="8"/>
      <c r="J697" s="8"/>
      <c r="K697" s="8"/>
      <c r="L697" s="8"/>
      <c r="M697" s="8"/>
      <c r="N697" s="8"/>
      <c r="O697" s="8"/>
      <c r="P697" s="8"/>
    </row>
    <row r="698" customFormat="false" ht="15" hidden="false" customHeight="false" outlineLevel="0" collapsed="false">
      <c r="A698" s="9"/>
      <c r="B698" s="8"/>
      <c r="C698" s="8"/>
      <c r="D698" s="8"/>
      <c r="E698" s="8"/>
      <c r="F698" s="15"/>
      <c r="G698" s="8"/>
      <c r="H698" s="8"/>
      <c r="I698" s="8"/>
      <c r="J698" s="8"/>
      <c r="K698" s="8"/>
      <c r="L698" s="8"/>
      <c r="M698" s="8"/>
      <c r="N698" s="8"/>
      <c r="O698" s="8"/>
      <c r="P698" s="8"/>
    </row>
    <row r="699" customFormat="false" ht="15" hidden="false" customHeight="false" outlineLevel="0" collapsed="false">
      <c r="A699" s="9"/>
      <c r="B699" s="8"/>
      <c r="C699" s="8"/>
      <c r="D699" s="8"/>
      <c r="E699" s="8"/>
      <c r="F699" s="15"/>
      <c r="G699" s="8"/>
      <c r="H699" s="8"/>
      <c r="I699" s="8"/>
      <c r="J699" s="8"/>
      <c r="K699" s="8"/>
      <c r="L699" s="8"/>
      <c r="M699" s="8"/>
      <c r="N699" s="8"/>
      <c r="O699" s="8"/>
      <c r="P699" s="8"/>
    </row>
    <row r="700" customFormat="false" ht="15" hidden="false" customHeight="false" outlineLevel="0" collapsed="false">
      <c r="A700" s="9"/>
      <c r="B700" s="8"/>
      <c r="C700" s="8"/>
      <c r="D700" s="8"/>
      <c r="E700" s="8"/>
      <c r="F700" s="15"/>
      <c r="G700" s="8"/>
      <c r="H700" s="8"/>
      <c r="I700" s="8"/>
      <c r="J700" s="8"/>
      <c r="K700" s="8"/>
      <c r="L700" s="8"/>
      <c r="M700" s="8"/>
      <c r="N700" s="8"/>
      <c r="O700" s="8"/>
      <c r="P700" s="8"/>
    </row>
    <row r="701" customFormat="false" ht="15" hidden="false" customHeight="false" outlineLevel="0" collapsed="false">
      <c r="A701" s="9"/>
      <c r="B701" s="8"/>
      <c r="C701" s="8"/>
      <c r="D701" s="8"/>
      <c r="E701" s="8"/>
      <c r="F701" s="15"/>
      <c r="G701" s="8"/>
      <c r="H701" s="8"/>
      <c r="I701" s="8"/>
      <c r="J701" s="8"/>
      <c r="K701" s="8"/>
      <c r="L701" s="8"/>
      <c r="M701" s="8"/>
      <c r="N701" s="8"/>
      <c r="O701" s="8"/>
      <c r="P701" s="8"/>
    </row>
    <row r="702" customFormat="false" ht="15" hidden="false" customHeight="false" outlineLevel="0" collapsed="false">
      <c r="A702" s="9"/>
      <c r="B702" s="8"/>
      <c r="C702" s="8"/>
      <c r="D702" s="8"/>
      <c r="E702" s="8"/>
      <c r="F702" s="15"/>
      <c r="G702" s="8"/>
      <c r="H702" s="8"/>
      <c r="I702" s="8"/>
      <c r="J702" s="8"/>
      <c r="K702" s="8"/>
      <c r="L702" s="8"/>
      <c r="M702" s="8"/>
      <c r="N702" s="8"/>
      <c r="O702" s="8"/>
      <c r="P702" s="8"/>
    </row>
    <row r="703" customFormat="false" ht="15" hidden="false" customHeight="false" outlineLevel="0" collapsed="false">
      <c r="A703" s="9"/>
      <c r="B703" s="8"/>
      <c r="C703" s="8"/>
      <c r="D703" s="8"/>
      <c r="E703" s="8"/>
      <c r="F703" s="15"/>
      <c r="G703" s="8"/>
      <c r="H703" s="8"/>
      <c r="I703" s="8"/>
      <c r="J703" s="8"/>
      <c r="K703" s="8"/>
      <c r="L703" s="8"/>
      <c r="M703" s="8"/>
      <c r="N703" s="8"/>
      <c r="O703" s="8"/>
      <c r="P703" s="8"/>
    </row>
    <row r="704" customFormat="false" ht="15" hidden="false" customHeight="false" outlineLevel="0" collapsed="false">
      <c r="A704" s="9"/>
      <c r="B704" s="8"/>
      <c r="C704" s="8"/>
      <c r="D704" s="8"/>
      <c r="E704" s="8"/>
      <c r="F704" s="15"/>
      <c r="G704" s="8"/>
      <c r="H704" s="8"/>
      <c r="I704" s="8"/>
      <c r="J704" s="8"/>
      <c r="K704" s="8"/>
      <c r="L704" s="8"/>
      <c r="M704" s="8"/>
      <c r="N704" s="8"/>
      <c r="O704" s="8"/>
      <c r="P704" s="8"/>
    </row>
    <row r="705" customFormat="false" ht="15" hidden="false" customHeight="false" outlineLevel="0" collapsed="false">
      <c r="A705" s="9"/>
      <c r="B705" s="8"/>
      <c r="C705" s="8"/>
      <c r="D705" s="8"/>
      <c r="E705" s="8"/>
      <c r="F705" s="15"/>
      <c r="G705" s="8"/>
      <c r="H705" s="8"/>
      <c r="I705" s="8"/>
      <c r="J705" s="8"/>
      <c r="K705" s="8"/>
      <c r="L705" s="8"/>
      <c r="M705" s="8"/>
      <c r="N705" s="8"/>
      <c r="O705" s="8"/>
      <c r="P705" s="8"/>
    </row>
    <row r="706" customFormat="false" ht="15" hidden="false" customHeight="false" outlineLevel="0" collapsed="false">
      <c r="A706" s="9"/>
      <c r="B706" s="8"/>
      <c r="C706" s="8"/>
      <c r="D706" s="8"/>
      <c r="E706" s="8"/>
      <c r="F706" s="15"/>
      <c r="G706" s="8"/>
      <c r="H706" s="8"/>
      <c r="I706" s="8"/>
      <c r="J706" s="8"/>
      <c r="K706" s="8"/>
      <c r="L706" s="8"/>
      <c r="M706" s="8"/>
      <c r="N706" s="8"/>
      <c r="O706" s="8"/>
      <c r="P706" s="8"/>
    </row>
    <row r="707" customFormat="false" ht="15" hidden="false" customHeight="false" outlineLevel="0" collapsed="false">
      <c r="A707" s="9"/>
      <c r="B707" s="8"/>
      <c r="C707" s="8"/>
      <c r="D707" s="8"/>
      <c r="E707" s="8"/>
      <c r="F707" s="15"/>
      <c r="G707" s="8"/>
      <c r="H707" s="8"/>
      <c r="I707" s="8"/>
      <c r="J707" s="8"/>
      <c r="K707" s="8"/>
      <c r="L707" s="8"/>
      <c r="M707" s="8"/>
      <c r="N707" s="8"/>
      <c r="O707" s="8"/>
      <c r="P707" s="8"/>
    </row>
    <row r="708" customFormat="false" ht="15" hidden="false" customHeight="false" outlineLevel="0" collapsed="false">
      <c r="A708" s="9"/>
      <c r="B708" s="8"/>
      <c r="C708" s="8"/>
      <c r="D708" s="8"/>
      <c r="E708" s="8"/>
      <c r="F708" s="15"/>
      <c r="G708" s="8"/>
      <c r="H708" s="8"/>
      <c r="I708" s="8"/>
      <c r="J708" s="8"/>
      <c r="K708" s="8"/>
      <c r="L708" s="8"/>
      <c r="M708" s="8"/>
      <c r="N708" s="8"/>
      <c r="O708" s="8"/>
      <c r="P708" s="8"/>
    </row>
    <row r="709" customFormat="false" ht="15" hidden="false" customHeight="false" outlineLevel="0" collapsed="false">
      <c r="A709" s="9"/>
      <c r="B709" s="8"/>
      <c r="C709" s="8"/>
      <c r="D709" s="8"/>
      <c r="E709" s="8"/>
      <c r="F709" s="15"/>
      <c r="G709" s="8"/>
      <c r="H709" s="8"/>
      <c r="I709" s="8"/>
      <c r="J709" s="8"/>
      <c r="K709" s="8"/>
      <c r="L709" s="8"/>
      <c r="M709" s="8"/>
      <c r="N709" s="8"/>
      <c r="O709" s="8"/>
      <c r="P709" s="8"/>
    </row>
    <row r="710" customFormat="false" ht="15" hidden="false" customHeight="false" outlineLevel="0" collapsed="false">
      <c r="A710" s="9"/>
      <c r="B710" s="8"/>
      <c r="C710" s="8"/>
      <c r="D710" s="8"/>
      <c r="E710" s="8"/>
      <c r="F710" s="15"/>
      <c r="G710" s="8"/>
      <c r="H710" s="8"/>
      <c r="I710" s="8"/>
      <c r="J710" s="8"/>
      <c r="K710" s="8"/>
      <c r="L710" s="8"/>
      <c r="M710" s="8"/>
      <c r="N710" s="8"/>
      <c r="O710" s="8"/>
      <c r="P710" s="8"/>
    </row>
    <row r="711" customFormat="false" ht="15" hidden="false" customHeight="false" outlineLevel="0" collapsed="false">
      <c r="A711" s="9"/>
      <c r="B711" s="8"/>
      <c r="C711" s="8"/>
      <c r="D711" s="8"/>
      <c r="E711" s="8"/>
      <c r="F711" s="15"/>
      <c r="G711" s="8"/>
      <c r="H711" s="8"/>
      <c r="I711" s="8"/>
      <c r="J711" s="8"/>
      <c r="K711" s="8"/>
      <c r="L711" s="8"/>
      <c r="M711" s="8"/>
      <c r="N711" s="8"/>
      <c r="O711" s="8"/>
      <c r="P711" s="8"/>
    </row>
    <row r="712" customFormat="false" ht="15" hidden="false" customHeight="false" outlineLevel="0" collapsed="false">
      <c r="A712" s="9"/>
      <c r="B712" s="8"/>
      <c r="C712" s="8"/>
      <c r="D712" s="8"/>
      <c r="E712" s="8"/>
      <c r="F712" s="15"/>
      <c r="G712" s="8"/>
      <c r="H712" s="8"/>
      <c r="I712" s="8"/>
      <c r="J712" s="8"/>
      <c r="K712" s="8"/>
      <c r="L712" s="8"/>
      <c r="M712" s="8"/>
      <c r="N712" s="8"/>
      <c r="O712" s="8"/>
      <c r="P712" s="8"/>
    </row>
    <row r="713" customFormat="false" ht="15" hidden="false" customHeight="false" outlineLevel="0" collapsed="false">
      <c r="A713" s="9"/>
      <c r="B713" s="8"/>
      <c r="C713" s="8"/>
      <c r="D713" s="8"/>
      <c r="E713" s="8"/>
      <c r="F713" s="15"/>
      <c r="G713" s="8"/>
      <c r="H713" s="8"/>
      <c r="I713" s="8"/>
      <c r="J713" s="8"/>
      <c r="K713" s="8"/>
      <c r="L713" s="8"/>
      <c r="M713" s="8"/>
      <c r="N713" s="8"/>
      <c r="O713" s="8"/>
      <c r="P713" s="8"/>
    </row>
    <row r="714" customFormat="false" ht="15" hidden="false" customHeight="false" outlineLevel="0" collapsed="false">
      <c r="A714" s="9"/>
      <c r="B714" s="8"/>
      <c r="C714" s="8"/>
      <c r="D714" s="8"/>
      <c r="E714" s="8"/>
      <c r="F714" s="15"/>
      <c r="G714" s="8"/>
      <c r="H714" s="8"/>
      <c r="I714" s="8"/>
      <c r="J714" s="8"/>
      <c r="K714" s="8"/>
      <c r="L714" s="8"/>
      <c r="M714" s="8"/>
      <c r="N714" s="8"/>
      <c r="O714" s="8"/>
      <c r="P714" s="8"/>
    </row>
    <row r="715" customFormat="false" ht="15" hidden="false" customHeight="false" outlineLevel="0" collapsed="false">
      <c r="A715" s="9"/>
      <c r="B715" s="8"/>
      <c r="C715" s="8"/>
      <c r="D715" s="8"/>
      <c r="E715" s="8"/>
      <c r="F715" s="15"/>
      <c r="G715" s="8"/>
      <c r="H715" s="8"/>
      <c r="I715" s="8"/>
      <c r="J715" s="8"/>
      <c r="K715" s="8"/>
      <c r="L715" s="8"/>
      <c r="M715" s="8"/>
      <c r="N715" s="8"/>
      <c r="O715" s="8"/>
      <c r="P715" s="8"/>
    </row>
    <row r="716" customFormat="false" ht="15" hidden="false" customHeight="false" outlineLevel="0" collapsed="false">
      <c r="A716" s="9"/>
      <c r="B716" s="8"/>
      <c r="C716" s="8"/>
      <c r="D716" s="8"/>
      <c r="E716" s="8"/>
      <c r="F716" s="15"/>
      <c r="G716" s="8"/>
      <c r="H716" s="8"/>
      <c r="I716" s="8"/>
      <c r="J716" s="8"/>
      <c r="K716" s="8"/>
      <c r="L716" s="8"/>
      <c r="M716" s="8"/>
      <c r="N716" s="8"/>
      <c r="O716" s="8"/>
      <c r="P716" s="8"/>
    </row>
    <row r="717" customFormat="false" ht="15" hidden="false" customHeight="false" outlineLevel="0" collapsed="false">
      <c r="A717" s="9"/>
      <c r="B717" s="8"/>
      <c r="C717" s="8"/>
      <c r="D717" s="8"/>
      <c r="E717" s="8"/>
      <c r="F717" s="15"/>
      <c r="G717" s="8"/>
      <c r="H717" s="8"/>
      <c r="I717" s="8"/>
      <c r="J717" s="8"/>
      <c r="K717" s="8"/>
      <c r="L717" s="8"/>
      <c r="M717" s="8"/>
      <c r="N717" s="8"/>
      <c r="O717" s="8"/>
      <c r="P717" s="8"/>
    </row>
    <row r="718" customFormat="false" ht="15" hidden="false" customHeight="false" outlineLevel="0" collapsed="false">
      <c r="A718" s="9"/>
      <c r="B718" s="8"/>
      <c r="C718" s="8"/>
      <c r="D718" s="8"/>
      <c r="E718" s="8"/>
      <c r="F718" s="15"/>
      <c r="G718" s="8"/>
      <c r="H718" s="8"/>
      <c r="I718" s="8"/>
      <c r="J718" s="8"/>
      <c r="K718" s="8"/>
      <c r="L718" s="8"/>
      <c r="M718" s="8"/>
      <c r="N718" s="8"/>
      <c r="O718" s="8"/>
      <c r="P718" s="8"/>
    </row>
    <row r="719" customFormat="false" ht="15" hidden="false" customHeight="false" outlineLevel="0" collapsed="false">
      <c r="A719" s="9"/>
      <c r="B719" s="8"/>
      <c r="C719" s="8"/>
      <c r="D719" s="8"/>
      <c r="E719" s="8"/>
      <c r="F719" s="15"/>
      <c r="G719" s="8"/>
      <c r="H719" s="8"/>
      <c r="I719" s="8"/>
      <c r="J719" s="8"/>
      <c r="K719" s="8"/>
      <c r="L719" s="8"/>
      <c r="M719" s="8"/>
      <c r="N719" s="8"/>
      <c r="O719" s="8"/>
      <c r="P719" s="8"/>
    </row>
    <row r="720" customFormat="false" ht="15" hidden="false" customHeight="false" outlineLevel="0" collapsed="false">
      <c r="A720" s="9"/>
      <c r="B720" s="8"/>
      <c r="C720" s="8"/>
      <c r="D720" s="8"/>
      <c r="E720" s="8"/>
      <c r="F720" s="15"/>
      <c r="G720" s="8"/>
      <c r="H720" s="8"/>
      <c r="I720" s="8"/>
      <c r="J720" s="8"/>
      <c r="K720" s="8"/>
      <c r="L720" s="8"/>
      <c r="M720" s="8"/>
      <c r="N720" s="8"/>
      <c r="O720" s="8"/>
      <c r="P720" s="8"/>
    </row>
    <row r="721" customFormat="false" ht="15" hidden="false" customHeight="false" outlineLevel="0" collapsed="false">
      <c r="A721" s="9"/>
      <c r="B721" s="8"/>
      <c r="C721" s="8"/>
      <c r="D721" s="8"/>
      <c r="E721" s="8"/>
      <c r="F721" s="15"/>
      <c r="G721" s="8"/>
      <c r="H721" s="8"/>
      <c r="I721" s="8"/>
      <c r="J721" s="8"/>
      <c r="K721" s="8"/>
      <c r="L721" s="8"/>
      <c r="M721" s="8"/>
      <c r="N721" s="8"/>
      <c r="O721" s="8"/>
      <c r="P721" s="8"/>
    </row>
    <row r="722" customFormat="false" ht="15" hidden="false" customHeight="false" outlineLevel="0" collapsed="false">
      <c r="A722" s="9"/>
      <c r="B722" s="8"/>
      <c r="C722" s="8"/>
      <c r="D722" s="8"/>
      <c r="E722" s="8"/>
      <c r="F722" s="15"/>
      <c r="G722" s="8"/>
      <c r="H722" s="8"/>
      <c r="I722" s="8"/>
      <c r="J722" s="8"/>
      <c r="K722" s="8"/>
      <c r="L722" s="8"/>
      <c r="M722" s="8"/>
      <c r="N722" s="8"/>
      <c r="O722" s="8"/>
      <c r="P722" s="8"/>
    </row>
    <row r="723" customFormat="false" ht="15" hidden="false" customHeight="false" outlineLevel="0" collapsed="false">
      <c r="A723" s="9"/>
      <c r="B723" s="8"/>
      <c r="C723" s="8"/>
      <c r="D723" s="8"/>
      <c r="E723" s="8"/>
      <c r="F723" s="15"/>
      <c r="G723" s="8"/>
      <c r="H723" s="8"/>
      <c r="I723" s="8"/>
      <c r="J723" s="8"/>
      <c r="K723" s="8"/>
      <c r="L723" s="8"/>
      <c r="M723" s="8"/>
      <c r="N723" s="8"/>
      <c r="O723" s="8"/>
      <c r="P723" s="8"/>
    </row>
    <row r="724" customFormat="false" ht="15" hidden="false" customHeight="false" outlineLevel="0" collapsed="false">
      <c r="A724" s="9"/>
      <c r="B724" s="8"/>
      <c r="C724" s="8"/>
      <c r="D724" s="8"/>
      <c r="E724" s="8"/>
      <c r="F724" s="15"/>
      <c r="G724" s="8"/>
      <c r="H724" s="8"/>
      <c r="I724" s="8"/>
      <c r="J724" s="8"/>
      <c r="K724" s="8"/>
      <c r="L724" s="8"/>
      <c r="M724" s="8"/>
      <c r="N724" s="8"/>
      <c r="O724" s="8"/>
      <c r="P724" s="8"/>
    </row>
    <row r="725" customFormat="false" ht="15" hidden="false" customHeight="false" outlineLevel="0" collapsed="false">
      <c r="A725" s="9"/>
      <c r="B725" s="8"/>
      <c r="C725" s="8"/>
      <c r="D725" s="8"/>
      <c r="E725" s="8"/>
      <c r="F725" s="15"/>
      <c r="G725" s="8"/>
      <c r="H725" s="8"/>
      <c r="I725" s="8"/>
      <c r="J725" s="8"/>
      <c r="K725" s="8"/>
      <c r="L725" s="8"/>
      <c r="M725" s="8"/>
      <c r="N725" s="8"/>
      <c r="O725" s="8"/>
      <c r="P725" s="8"/>
    </row>
    <row r="726" customFormat="false" ht="15" hidden="false" customHeight="false" outlineLevel="0" collapsed="false">
      <c r="A726" s="9"/>
      <c r="B726" s="8"/>
      <c r="C726" s="8"/>
      <c r="D726" s="8"/>
      <c r="E726" s="8"/>
      <c r="F726" s="15"/>
      <c r="G726" s="8"/>
      <c r="H726" s="8"/>
      <c r="I726" s="8"/>
      <c r="J726" s="8"/>
      <c r="K726" s="8"/>
      <c r="L726" s="8"/>
      <c r="M726" s="8"/>
      <c r="N726" s="8"/>
      <c r="O726" s="8"/>
      <c r="P726" s="8"/>
    </row>
    <row r="727" customFormat="false" ht="15" hidden="false" customHeight="false" outlineLevel="0" collapsed="false">
      <c r="A727" s="9"/>
      <c r="B727" s="8"/>
      <c r="C727" s="8"/>
      <c r="D727" s="8"/>
      <c r="E727" s="8"/>
      <c r="F727" s="15"/>
      <c r="G727" s="8"/>
      <c r="H727" s="8"/>
      <c r="I727" s="8"/>
      <c r="J727" s="8"/>
      <c r="K727" s="8"/>
      <c r="L727" s="8"/>
      <c r="M727" s="8"/>
      <c r="N727" s="8"/>
      <c r="O727" s="8"/>
      <c r="P727" s="8"/>
    </row>
    <row r="728" customFormat="false" ht="15" hidden="false" customHeight="false" outlineLevel="0" collapsed="false">
      <c r="A728" s="9"/>
      <c r="B728" s="8"/>
      <c r="C728" s="8"/>
      <c r="D728" s="8"/>
      <c r="E728" s="8"/>
      <c r="F728" s="15"/>
      <c r="G728" s="8"/>
      <c r="H728" s="8"/>
      <c r="I728" s="8"/>
      <c r="J728" s="8"/>
      <c r="K728" s="8"/>
      <c r="L728" s="8"/>
      <c r="M728" s="8"/>
      <c r="N728" s="8"/>
      <c r="O728" s="8"/>
      <c r="P728" s="8"/>
    </row>
    <row r="729" customFormat="false" ht="15" hidden="false" customHeight="false" outlineLevel="0" collapsed="false">
      <c r="A729" s="9"/>
      <c r="B729" s="8"/>
      <c r="C729" s="8"/>
      <c r="D729" s="8"/>
      <c r="E729" s="8"/>
      <c r="F729" s="15"/>
      <c r="G729" s="8"/>
      <c r="H729" s="8"/>
      <c r="I729" s="8"/>
      <c r="J729" s="8"/>
      <c r="K729" s="8"/>
      <c r="L729" s="8"/>
      <c r="M729" s="8"/>
      <c r="N729" s="8"/>
      <c r="O729" s="8"/>
      <c r="P729" s="8"/>
    </row>
    <row r="730" customFormat="false" ht="15" hidden="false" customHeight="false" outlineLevel="0" collapsed="false">
      <c r="A730" s="9"/>
      <c r="B730" s="8"/>
      <c r="C730" s="8"/>
      <c r="D730" s="8"/>
      <c r="E730" s="8"/>
      <c r="F730" s="15"/>
      <c r="G730" s="8"/>
      <c r="H730" s="8"/>
      <c r="I730" s="8"/>
      <c r="J730" s="8"/>
      <c r="K730" s="8"/>
      <c r="L730" s="8"/>
      <c r="M730" s="8"/>
      <c r="N730" s="8"/>
      <c r="O730" s="8"/>
      <c r="P730" s="8"/>
    </row>
    <row r="731" customFormat="false" ht="15" hidden="false" customHeight="false" outlineLevel="0" collapsed="false">
      <c r="A731" s="9"/>
      <c r="B731" s="8"/>
      <c r="C731" s="8"/>
      <c r="D731" s="8"/>
      <c r="E731" s="8"/>
      <c r="F731" s="15"/>
      <c r="G731" s="8"/>
      <c r="H731" s="8"/>
      <c r="I731" s="8"/>
      <c r="J731" s="8"/>
      <c r="K731" s="8"/>
      <c r="L731" s="8"/>
      <c r="M731" s="8"/>
      <c r="N731" s="8"/>
      <c r="O731" s="8"/>
      <c r="P731" s="8"/>
    </row>
    <row r="732" customFormat="false" ht="15" hidden="false" customHeight="false" outlineLevel="0" collapsed="false">
      <c r="A732" s="9"/>
      <c r="B732" s="8"/>
      <c r="C732" s="8"/>
      <c r="D732" s="8"/>
      <c r="E732" s="8"/>
      <c r="F732" s="15"/>
      <c r="G732" s="8"/>
      <c r="H732" s="8"/>
      <c r="I732" s="8"/>
      <c r="J732" s="8"/>
      <c r="K732" s="8"/>
      <c r="L732" s="8"/>
      <c r="M732" s="8"/>
      <c r="N732" s="8"/>
      <c r="O732" s="8"/>
      <c r="P732" s="8"/>
    </row>
    <row r="733" customFormat="false" ht="15" hidden="false" customHeight="false" outlineLevel="0" collapsed="false">
      <c r="A733" s="9"/>
      <c r="B733" s="8"/>
      <c r="C733" s="8"/>
      <c r="D733" s="8"/>
      <c r="E733" s="8"/>
      <c r="F733" s="15"/>
      <c r="G733" s="8"/>
      <c r="H733" s="8"/>
      <c r="I733" s="8"/>
      <c r="J733" s="8"/>
      <c r="K733" s="8"/>
      <c r="L733" s="8"/>
      <c r="M733" s="8"/>
      <c r="N733" s="8"/>
      <c r="O733" s="8"/>
      <c r="P733" s="8"/>
    </row>
    <row r="734" customFormat="false" ht="15" hidden="false" customHeight="false" outlineLevel="0" collapsed="false">
      <c r="A734" s="9"/>
      <c r="B734" s="8"/>
      <c r="C734" s="8"/>
      <c r="D734" s="8"/>
      <c r="E734" s="8"/>
      <c r="F734" s="15"/>
      <c r="G734" s="8"/>
      <c r="H734" s="8"/>
      <c r="I734" s="8"/>
      <c r="J734" s="8"/>
      <c r="K734" s="8"/>
      <c r="L734" s="8"/>
      <c r="M734" s="8"/>
      <c r="N734" s="8"/>
      <c r="O734" s="8"/>
      <c r="P734" s="8"/>
    </row>
    <row r="735" customFormat="false" ht="15" hidden="false" customHeight="false" outlineLevel="0" collapsed="false">
      <c r="A735" s="9"/>
      <c r="B735" s="8"/>
      <c r="C735" s="8"/>
      <c r="D735" s="8"/>
      <c r="E735" s="8"/>
      <c r="F735" s="15"/>
      <c r="G735" s="8"/>
      <c r="H735" s="8"/>
      <c r="I735" s="8"/>
      <c r="J735" s="8"/>
      <c r="K735" s="8"/>
      <c r="L735" s="8"/>
      <c r="M735" s="8"/>
      <c r="N735" s="8"/>
      <c r="O735" s="8"/>
      <c r="P735" s="8"/>
    </row>
    <row r="736" customFormat="false" ht="15" hidden="false" customHeight="false" outlineLevel="0" collapsed="false">
      <c r="A736" s="9"/>
      <c r="B736" s="8"/>
      <c r="C736" s="8"/>
      <c r="D736" s="8"/>
      <c r="E736" s="8"/>
      <c r="F736" s="15"/>
      <c r="G736" s="8"/>
      <c r="H736" s="8"/>
      <c r="I736" s="8"/>
      <c r="J736" s="8"/>
      <c r="K736" s="8"/>
      <c r="L736" s="8"/>
      <c r="M736" s="8"/>
      <c r="N736" s="8"/>
      <c r="O736" s="8"/>
      <c r="P736" s="8"/>
    </row>
    <row r="737" customFormat="false" ht="15" hidden="false" customHeight="false" outlineLevel="0" collapsed="false">
      <c r="A737" s="9"/>
      <c r="B737" s="8"/>
      <c r="C737" s="8"/>
      <c r="D737" s="8"/>
      <c r="E737" s="8"/>
      <c r="F737" s="15"/>
      <c r="G737" s="8"/>
      <c r="H737" s="8"/>
      <c r="I737" s="8"/>
      <c r="J737" s="8"/>
      <c r="K737" s="8"/>
      <c r="L737" s="8"/>
      <c r="M737" s="8"/>
      <c r="N737" s="8"/>
      <c r="O737" s="8"/>
      <c r="P737" s="8"/>
    </row>
    <row r="738" customFormat="false" ht="15" hidden="false" customHeight="false" outlineLevel="0" collapsed="false">
      <c r="A738" s="9"/>
      <c r="B738" s="8"/>
      <c r="C738" s="8"/>
      <c r="D738" s="8"/>
      <c r="E738" s="8"/>
      <c r="F738" s="15"/>
      <c r="G738" s="8"/>
      <c r="H738" s="8"/>
      <c r="I738" s="8"/>
      <c r="J738" s="8"/>
      <c r="K738" s="8"/>
      <c r="L738" s="8"/>
      <c r="M738" s="8"/>
      <c r="N738" s="8"/>
      <c r="O738" s="8"/>
      <c r="P738" s="8"/>
    </row>
    <row r="739" customFormat="false" ht="15" hidden="false" customHeight="false" outlineLevel="0" collapsed="false">
      <c r="A739" s="9"/>
      <c r="B739" s="8"/>
      <c r="C739" s="8"/>
      <c r="D739" s="8"/>
      <c r="E739" s="8"/>
      <c r="F739" s="15"/>
      <c r="G739" s="8"/>
      <c r="H739" s="8"/>
      <c r="I739" s="8"/>
      <c r="J739" s="8"/>
      <c r="K739" s="8"/>
      <c r="L739" s="8"/>
      <c r="M739" s="8"/>
      <c r="N739" s="8"/>
      <c r="O739" s="8"/>
      <c r="P739" s="8"/>
    </row>
    <row r="740" customFormat="false" ht="15" hidden="false" customHeight="false" outlineLevel="0" collapsed="false">
      <c r="A740" s="9"/>
      <c r="B740" s="8"/>
      <c r="C740" s="8"/>
      <c r="D740" s="8"/>
      <c r="E740" s="8"/>
      <c r="F740" s="15"/>
      <c r="G740" s="8"/>
      <c r="H740" s="8"/>
      <c r="I740" s="8"/>
      <c r="J740" s="8"/>
      <c r="K740" s="8"/>
      <c r="L740" s="8"/>
      <c r="M740" s="8"/>
      <c r="N740" s="8"/>
      <c r="O740" s="8"/>
      <c r="P740" s="8"/>
    </row>
    <row r="741" customFormat="false" ht="15" hidden="false" customHeight="false" outlineLevel="0" collapsed="false">
      <c r="A741" s="9"/>
      <c r="B741" s="8"/>
      <c r="C741" s="8"/>
      <c r="D741" s="8"/>
      <c r="E741" s="8"/>
      <c r="F741" s="15"/>
      <c r="G741" s="8"/>
      <c r="H741" s="8"/>
      <c r="I741" s="8"/>
      <c r="J741" s="8"/>
      <c r="K741" s="8"/>
      <c r="L741" s="8"/>
      <c r="M741" s="8"/>
      <c r="N741" s="8"/>
      <c r="O741" s="8"/>
      <c r="P741" s="8"/>
    </row>
    <row r="742" customFormat="false" ht="15" hidden="false" customHeight="false" outlineLevel="0" collapsed="false">
      <c r="A742" s="9"/>
      <c r="B742" s="8"/>
      <c r="C742" s="8"/>
      <c r="D742" s="8"/>
      <c r="E742" s="8"/>
      <c r="F742" s="15"/>
      <c r="G742" s="8"/>
      <c r="H742" s="8"/>
      <c r="I742" s="8"/>
      <c r="J742" s="8"/>
      <c r="K742" s="8"/>
      <c r="L742" s="8"/>
      <c r="M742" s="8"/>
      <c r="N742" s="8"/>
      <c r="O742" s="8"/>
      <c r="P742" s="8"/>
    </row>
    <row r="743" customFormat="false" ht="15" hidden="false" customHeight="false" outlineLevel="0" collapsed="false">
      <c r="A743" s="9"/>
      <c r="B743" s="8"/>
      <c r="C743" s="8"/>
      <c r="D743" s="8"/>
      <c r="E743" s="8"/>
      <c r="F743" s="15"/>
      <c r="G743" s="8"/>
      <c r="H743" s="8"/>
      <c r="I743" s="8"/>
      <c r="J743" s="8"/>
      <c r="K743" s="8"/>
      <c r="L743" s="8"/>
      <c r="M743" s="8"/>
      <c r="N743" s="8"/>
      <c r="O743" s="8"/>
      <c r="P743" s="8"/>
    </row>
    <row r="744" customFormat="false" ht="15" hidden="false" customHeight="false" outlineLevel="0" collapsed="false">
      <c r="A744" s="9"/>
      <c r="B744" s="8"/>
      <c r="C744" s="8"/>
      <c r="D744" s="8"/>
      <c r="E744" s="8"/>
      <c r="F744" s="15"/>
      <c r="G744" s="8"/>
      <c r="H744" s="8"/>
      <c r="I744" s="8"/>
      <c r="J744" s="8"/>
      <c r="K744" s="8"/>
      <c r="L744" s="8"/>
      <c r="M744" s="8"/>
      <c r="N744" s="8"/>
      <c r="O744" s="8"/>
      <c r="P744" s="8"/>
    </row>
    <row r="745" customFormat="false" ht="15" hidden="false" customHeight="false" outlineLevel="0" collapsed="false">
      <c r="A745" s="9"/>
      <c r="B745" s="8"/>
      <c r="C745" s="8"/>
      <c r="D745" s="8"/>
      <c r="E745" s="8"/>
      <c r="F745" s="15"/>
      <c r="G745" s="8"/>
      <c r="H745" s="8"/>
      <c r="I745" s="8"/>
      <c r="J745" s="8"/>
      <c r="K745" s="8"/>
      <c r="L745" s="8"/>
      <c r="M745" s="8"/>
      <c r="N745" s="8"/>
      <c r="O745" s="8"/>
      <c r="P745" s="8"/>
    </row>
    <row r="746" customFormat="false" ht="15" hidden="false" customHeight="false" outlineLevel="0" collapsed="false">
      <c r="A746" s="9"/>
      <c r="B746" s="8"/>
      <c r="C746" s="8"/>
      <c r="D746" s="8"/>
      <c r="E746" s="8"/>
      <c r="F746" s="15"/>
      <c r="G746" s="8"/>
      <c r="H746" s="8"/>
      <c r="I746" s="8"/>
      <c r="J746" s="8"/>
      <c r="K746" s="8"/>
      <c r="L746" s="8"/>
      <c r="M746" s="8"/>
      <c r="N746" s="8"/>
      <c r="O746" s="8"/>
      <c r="P746" s="8"/>
    </row>
    <row r="747" customFormat="false" ht="15" hidden="false" customHeight="false" outlineLevel="0" collapsed="false">
      <c r="A747" s="9"/>
      <c r="B747" s="8"/>
      <c r="C747" s="8"/>
      <c r="D747" s="8"/>
      <c r="E747" s="8"/>
      <c r="F747" s="15"/>
      <c r="G747" s="8"/>
      <c r="H747" s="8"/>
      <c r="I747" s="8"/>
      <c r="J747" s="8"/>
      <c r="K747" s="8"/>
      <c r="L747" s="8"/>
      <c r="M747" s="8"/>
      <c r="N747" s="8"/>
      <c r="O747" s="8"/>
      <c r="P747" s="8"/>
    </row>
    <row r="748" customFormat="false" ht="15" hidden="false" customHeight="false" outlineLevel="0" collapsed="false">
      <c r="A748" s="9"/>
      <c r="B748" s="8"/>
      <c r="C748" s="8"/>
      <c r="D748" s="8"/>
      <c r="E748" s="8"/>
      <c r="F748" s="15"/>
      <c r="G748" s="8"/>
      <c r="H748" s="8"/>
      <c r="I748" s="8"/>
      <c r="J748" s="8"/>
      <c r="K748" s="8"/>
      <c r="L748" s="8"/>
      <c r="M748" s="8"/>
      <c r="N748" s="8"/>
      <c r="O748" s="8"/>
      <c r="P748" s="8"/>
    </row>
    <row r="749" customFormat="false" ht="15" hidden="false" customHeight="false" outlineLevel="0" collapsed="false">
      <c r="A749" s="9"/>
      <c r="B749" s="8"/>
      <c r="C749" s="8"/>
      <c r="D749" s="8"/>
      <c r="E749" s="8"/>
      <c r="F749" s="15"/>
      <c r="G749" s="8"/>
      <c r="H749" s="8"/>
      <c r="I749" s="8"/>
      <c r="J749" s="8"/>
      <c r="K749" s="8"/>
      <c r="L749" s="8"/>
      <c r="M749" s="8"/>
      <c r="N749" s="8"/>
      <c r="O749" s="8"/>
      <c r="P749" s="8"/>
    </row>
    <row r="750" customFormat="false" ht="15" hidden="false" customHeight="false" outlineLevel="0" collapsed="false">
      <c r="A750" s="9"/>
      <c r="B750" s="8"/>
      <c r="C750" s="8"/>
      <c r="D750" s="8"/>
      <c r="E750" s="8"/>
      <c r="F750" s="15"/>
      <c r="G750" s="8"/>
      <c r="H750" s="8"/>
      <c r="I750" s="8"/>
      <c r="J750" s="8"/>
      <c r="K750" s="8"/>
      <c r="L750" s="8"/>
      <c r="M750" s="8"/>
      <c r="N750" s="8"/>
      <c r="O750" s="8"/>
      <c r="P750" s="8"/>
    </row>
    <row r="751" customFormat="false" ht="15" hidden="false" customHeight="false" outlineLevel="0" collapsed="false">
      <c r="A751" s="9"/>
      <c r="B751" s="8"/>
      <c r="C751" s="8"/>
      <c r="D751" s="8"/>
      <c r="E751" s="8"/>
      <c r="F751" s="15"/>
      <c r="G751" s="8"/>
      <c r="H751" s="8"/>
      <c r="I751" s="8"/>
      <c r="J751" s="8"/>
      <c r="K751" s="8"/>
      <c r="L751" s="8"/>
      <c r="M751" s="8"/>
      <c r="N751" s="8"/>
      <c r="O751" s="8"/>
      <c r="P751" s="8"/>
    </row>
    <row r="752" customFormat="false" ht="15" hidden="false" customHeight="false" outlineLevel="0" collapsed="false">
      <c r="A752" s="9"/>
      <c r="B752" s="8"/>
      <c r="C752" s="8"/>
      <c r="D752" s="8"/>
      <c r="E752" s="8"/>
      <c r="F752" s="15"/>
      <c r="G752" s="8"/>
      <c r="H752" s="8"/>
      <c r="I752" s="8"/>
      <c r="J752" s="8"/>
      <c r="K752" s="8"/>
      <c r="L752" s="8"/>
      <c r="M752" s="8"/>
      <c r="N752" s="8"/>
      <c r="O752" s="8"/>
      <c r="P752" s="8"/>
    </row>
    <row r="753" customFormat="false" ht="15" hidden="false" customHeight="false" outlineLevel="0" collapsed="false">
      <c r="A753" s="9"/>
      <c r="B753" s="8"/>
      <c r="C753" s="8"/>
      <c r="D753" s="8"/>
      <c r="E753" s="8"/>
      <c r="F753" s="15"/>
      <c r="G753" s="8"/>
      <c r="H753" s="8"/>
      <c r="I753" s="8"/>
      <c r="J753" s="8"/>
      <c r="K753" s="8"/>
      <c r="L753" s="8"/>
      <c r="M753" s="8"/>
      <c r="N753" s="8"/>
      <c r="O753" s="8"/>
      <c r="P753" s="8"/>
    </row>
    <row r="754" customFormat="false" ht="15" hidden="false" customHeight="false" outlineLevel="0" collapsed="false">
      <c r="A754" s="9"/>
      <c r="B754" s="8"/>
      <c r="C754" s="8"/>
      <c r="D754" s="8"/>
      <c r="E754" s="8"/>
      <c r="F754" s="15"/>
      <c r="G754" s="8"/>
      <c r="H754" s="8"/>
      <c r="I754" s="8"/>
      <c r="J754" s="8"/>
      <c r="K754" s="8"/>
      <c r="L754" s="8"/>
      <c r="M754" s="8"/>
      <c r="N754" s="8"/>
      <c r="O754" s="8"/>
      <c r="P754" s="8"/>
    </row>
    <row r="755" customFormat="false" ht="15" hidden="false" customHeight="false" outlineLevel="0" collapsed="false">
      <c r="A755" s="9"/>
      <c r="B755" s="8"/>
      <c r="C755" s="8"/>
      <c r="D755" s="8"/>
      <c r="E755" s="8"/>
      <c r="F755" s="15"/>
      <c r="G755" s="8"/>
      <c r="H755" s="8"/>
      <c r="I755" s="8"/>
      <c r="J755" s="8"/>
      <c r="K755" s="8"/>
      <c r="L755" s="8"/>
      <c r="M755" s="8"/>
      <c r="N755" s="8"/>
      <c r="O755" s="8"/>
      <c r="P755" s="8"/>
    </row>
    <row r="756" customFormat="false" ht="15" hidden="false" customHeight="false" outlineLevel="0" collapsed="false">
      <c r="A756" s="9"/>
      <c r="B756" s="8"/>
      <c r="C756" s="8"/>
      <c r="D756" s="8"/>
      <c r="E756" s="8"/>
      <c r="F756" s="15"/>
      <c r="G756" s="8"/>
      <c r="H756" s="8"/>
      <c r="I756" s="8"/>
      <c r="J756" s="8"/>
      <c r="K756" s="8"/>
      <c r="L756" s="8"/>
      <c r="M756" s="8"/>
      <c r="N756" s="8"/>
      <c r="O756" s="8"/>
      <c r="P756" s="8"/>
    </row>
    <row r="757" customFormat="false" ht="15" hidden="false" customHeight="false" outlineLevel="0" collapsed="false">
      <c r="A757" s="9"/>
      <c r="B757" s="8"/>
      <c r="C757" s="8"/>
      <c r="D757" s="8"/>
      <c r="E757" s="8"/>
      <c r="F757" s="15"/>
      <c r="G757" s="8"/>
      <c r="H757" s="8"/>
      <c r="I757" s="8"/>
      <c r="J757" s="8"/>
      <c r="K757" s="8"/>
      <c r="L757" s="8"/>
      <c r="M757" s="8"/>
      <c r="N757" s="8"/>
      <c r="O757" s="8"/>
      <c r="P757" s="8"/>
    </row>
    <row r="758" customFormat="false" ht="15" hidden="false" customHeight="false" outlineLevel="0" collapsed="false">
      <c r="A758" s="9"/>
      <c r="B758" s="8"/>
      <c r="C758" s="8"/>
      <c r="D758" s="8"/>
      <c r="E758" s="8"/>
      <c r="F758" s="15"/>
      <c r="G758" s="8"/>
      <c r="H758" s="8"/>
      <c r="I758" s="8"/>
      <c r="J758" s="8"/>
      <c r="K758" s="8"/>
      <c r="L758" s="8"/>
      <c r="M758" s="8"/>
      <c r="N758" s="8"/>
      <c r="O758" s="8"/>
      <c r="P758" s="8"/>
    </row>
    <row r="759" customFormat="false" ht="15" hidden="false" customHeight="false" outlineLevel="0" collapsed="false">
      <c r="A759" s="9"/>
      <c r="B759" s="8"/>
      <c r="C759" s="8"/>
      <c r="D759" s="8"/>
      <c r="E759" s="8"/>
      <c r="F759" s="15"/>
      <c r="G759" s="8"/>
      <c r="H759" s="8"/>
      <c r="I759" s="8"/>
      <c r="J759" s="8"/>
      <c r="K759" s="8"/>
      <c r="L759" s="8"/>
      <c r="M759" s="8"/>
      <c r="N759" s="8"/>
      <c r="O759" s="8"/>
      <c r="P759" s="8"/>
    </row>
    <row r="760" customFormat="false" ht="15" hidden="false" customHeight="false" outlineLevel="0" collapsed="false">
      <c r="A760" s="9"/>
      <c r="B760" s="8"/>
      <c r="C760" s="8"/>
      <c r="D760" s="8"/>
      <c r="E760" s="8"/>
      <c r="F760" s="15"/>
      <c r="G760" s="8"/>
      <c r="H760" s="8"/>
      <c r="I760" s="8"/>
      <c r="J760" s="8"/>
      <c r="K760" s="8"/>
      <c r="L760" s="8"/>
      <c r="M760" s="8"/>
      <c r="N760" s="8"/>
      <c r="O760" s="8"/>
      <c r="P760" s="8"/>
    </row>
    <row r="761" customFormat="false" ht="15" hidden="false" customHeight="false" outlineLevel="0" collapsed="false">
      <c r="A761" s="9"/>
      <c r="B761" s="8"/>
      <c r="C761" s="8"/>
      <c r="D761" s="8"/>
      <c r="E761" s="8"/>
      <c r="F761" s="15"/>
      <c r="G761" s="8"/>
      <c r="H761" s="8"/>
      <c r="I761" s="8"/>
      <c r="J761" s="8"/>
      <c r="K761" s="8"/>
      <c r="L761" s="8"/>
      <c r="M761" s="8"/>
      <c r="N761" s="8"/>
      <c r="O761" s="8"/>
      <c r="P761" s="8"/>
    </row>
    <row r="762" customFormat="false" ht="15" hidden="false" customHeight="false" outlineLevel="0" collapsed="false">
      <c r="A762" s="9"/>
      <c r="B762" s="8"/>
      <c r="C762" s="8"/>
      <c r="D762" s="8"/>
      <c r="E762" s="8"/>
      <c r="F762" s="15"/>
      <c r="G762" s="8"/>
      <c r="H762" s="8"/>
      <c r="I762" s="8"/>
      <c r="J762" s="8"/>
      <c r="K762" s="8"/>
      <c r="L762" s="8"/>
      <c r="M762" s="8"/>
      <c r="N762" s="8"/>
      <c r="O762" s="8"/>
      <c r="P762" s="8"/>
    </row>
    <row r="763" customFormat="false" ht="15" hidden="false" customHeight="false" outlineLevel="0" collapsed="false">
      <c r="A763" s="9"/>
      <c r="B763" s="8"/>
      <c r="C763" s="8"/>
      <c r="D763" s="8"/>
      <c r="E763" s="8"/>
      <c r="F763" s="15"/>
      <c r="G763" s="8"/>
      <c r="H763" s="8"/>
      <c r="I763" s="8"/>
      <c r="J763" s="8"/>
      <c r="K763" s="8"/>
      <c r="L763" s="8"/>
      <c r="M763" s="8"/>
      <c r="N763" s="8"/>
      <c r="O763" s="8"/>
      <c r="P763" s="8"/>
    </row>
    <row r="764" customFormat="false" ht="15" hidden="false" customHeight="false" outlineLevel="0" collapsed="false">
      <c r="A764" s="9"/>
      <c r="B764" s="8"/>
      <c r="C764" s="8"/>
      <c r="D764" s="8"/>
      <c r="E764" s="8"/>
      <c r="F764" s="15"/>
      <c r="G764" s="8"/>
      <c r="H764" s="8"/>
      <c r="I764" s="8"/>
      <c r="J764" s="8"/>
      <c r="K764" s="8"/>
      <c r="L764" s="8"/>
      <c r="M764" s="8"/>
      <c r="N764" s="8"/>
      <c r="O764" s="8"/>
      <c r="P764" s="8"/>
    </row>
    <row r="765" customFormat="false" ht="15" hidden="false" customHeight="false" outlineLevel="0" collapsed="false">
      <c r="A765" s="9"/>
      <c r="B765" s="8"/>
      <c r="C765" s="8"/>
      <c r="D765" s="8"/>
      <c r="E765" s="8"/>
      <c r="F765" s="15"/>
      <c r="G765" s="8"/>
      <c r="H765" s="8"/>
      <c r="I765" s="8"/>
      <c r="J765" s="8"/>
      <c r="K765" s="8"/>
      <c r="L765" s="8"/>
      <c r="M765" s="8"/>
      <c r="N765" s="8"/>
      <c r="O765" s="8"/>
      <c r="P765" s="8"/>
    </row>
    <row r="766" customFormat="false" ht="15" hidden="false" customHeight="false" outlineLevel="0" collapsed="false">
      <c r="A766" s="9"/>
      <c r="B766" s="8"/>
      <c r="C766" s="8"/>
      <c r="D766" s="8"/>
      <c r="E766" s="8"/>
      <c r="F766" s="15"/>
      <c r="G766" s="8"/>
      <c r="H766" s="8"/>
      <c r="I766" s="8"/>
      <c r="J766" s="8"/>
      <c r="K766" s="8"/>
      <c r="L766" s="8"/>
      <c r="M766" s="8"/>
      <c r="N766" s="8"/>
      <c r="O766" s="8"/>
      <c r="P766" s="8"/>
    </row>
    <row r="767" customFormat="false" ht="15" hidden="false" customHeight="false" outlineLevel="0" collapsed="false">
      <c r="A767" s="9"/>
      <c r="B767" s="8"/>
      <c r="C767" s="8"/>
      <c r="D767" s="8"/>
      <c r="E767" s="8"/>
      <c r="F767" s="15"/>
      <c r="G767" s="8"/>
      <c r="H767" s="8"/>
      <c r="I767" s="8"/>
      <c r="J767" s="8"/>
      <c r="K767" s="8"/>
      <c r="L767" s="8"/>
      <c r="M767" s="8"/>
      <c r="N767" s="8"/>
      <c r="O767" s="8"/>
      <c r="P767" s="8"/>
    </row>
    <row r="768" customFormat="false" ht="15" hidden="false" customHeight="false" outlineLevel="0" collapsed="false">
      <c r="A768" s="9"/>
      <c r="B768" s="8"/>
      <c r="C768" s="8"/>
      <c r="D768" s="8"/>
      <c r="E768" s="8"/>
      <c r="F768" s="15"/>
      <c r="G768" s="8"/>
      <c r="H768" s="8"/>
      <c r="I768" s="8"/>
      <c r="J768" s="8"/>
      <c r="K768" s="8"/>
      <c r="L768" s="8"/>
      <c r="M768" s="8"/>
      <c r="N768" s="8"/>
      <c r="O768" s="8"/>
      <c r="P768" s="8"/>
    </row>
    <row r="769" customFormat="false" ht="15" hidden="false" customHeight="false" outlineLevel="0" collapsed="false">
      <c r="A769" s="9"/>
      <c r="B769" s="8"/>
      <c r="C769" s="8"/>
      <c r="D769" s="8"/>
      <c r="E769" s="8"/>
      <c r="F769" s="15"/>
      <c r="G769" s="8"/>
      <c r="H769" s="8"/>
      <c r="I769" s="8"/>
      <c r="J769" s="8"/>
      <c r="K769" s="8"/>
      <c r="L769" s="8"/>
      <c r="M769" s="8"/>
      <c r="N769" s="8"/>
      <c r="O769" s="8"/>
      <c r="P769" s="8"/>
    </row>
    <row r="770" customFormat="false" ht="15" hidden="false" customHeight="false" outlineLevel="0" collapsed="false">
      <c r="A770" s="9"/>
      <c r="B770" s="8"/>
      <c r="C770" s="8"/>
      <c r="D770" s="8"/>
      <c r="E770" s="8"/>
      <c r="F770" s="15"/>
      <c r="G770" s="8"/>
      <c r="H770" s="8"/>
      <c r="I770" s="8"/>
      <c r="J770" s="8"/>
      <c r="K770" s="8"/>
      <c r="L770" s="8"/>
      <c r="M770" s="8"/>
      <c r="N770" s="8"/>
      <c r="O770" s="8"/>
      <c r="P770" s="8"/>
    </row>
    <row r="771" customFormat="false" ht="15" hidden="false" customHeight="false" outlineLevel="0" collapsed="false">
      <c r="A771" s="9"/>
      <c r="B771" s="8"/>
      <c r="C771" s="8"/>
      <c r="D771" s="8"/>
      <c r="E771" s="8"/>
      <c r="F771" s="15"/>
      <c r="G771" s="8"/>
      <c r="H771" s="8"/>
      <c r="I771" s="8"/>
      <c r="J771" s="8"/>
      <c r="K771" s="8"/>
      <c r="L771" s="8"/>
      <c r="M771" s="8"/>
      <c r="N771" s="8"/>
      <c r="O771" s="8"/>
      <c r="P771" s="8"/>
    </row>
    <row r="772" customFormat="false" ht="15" hidden="false" customHeight="false" outlineLevel="0" collapsed="false">
      <c r="A772" s="9"/>
      <c r="B772" s="8"/>
      <c r="C772" s="8"/>
      <c r="D772" s="8"/>
      <c r="E772" s="8"/>
      <c r="F772" s="15"/>
      <c r="G772" s="8"/>
      <c r="H772" s="8"/>
      <c r="I772" s="8"/>
      <c r="J772" s="8"/>
      <c r="K772" s="8"/>
      <c r="L772" s="8"/>
      <c r="M772" s="8"/>
      <c r="N772" s="8"/>
      <c r="O772" s="8"/>
      <c r="P772" s="8"/>
    </row>
    <row r="773" customFormat="false" ht="15" hidden="false" customHeight="false" outlineLevel="0" collapsed="false">
      <c r="A773" s="9"/>
      <c r="B773" s="8"/>
      <c r="C773" s="8"/>
      <c r="D773" s="8"/>
      <c r="E773" s="8"/>
      <c r="F773" s="15"/>
      <c r="G773" s="8"/>
      <c r="H773" s="8"/>
      <c r="I773" s="8"/>
      <c r="J773" s="8"/>
      <c r="K773" s="8"/>
      <c r="L773" s="8"/>
      <c r="M773" s="8"/>
      <c r="N773" s="8"/>
      <c r="O773" s="8"/>
      <c r="P773" s="8"/>
    </row>
    <row r="774" customFormat="false" ht="15" hidden="false" customHeight="false" outlineLevel="0" collapsed="false">
      <c r="A774" s="9"/>
      <c r="B774" s="8"/>
      <c r="C774" s="8"/>
      <c r="D774" s="8"/>
      <c r="E774" s="8"/>
      <c r="F774" s="15"/>
      <c r="G774" s="8"/>
      <c r="H774" s="8"/>
      <c r="I774" s="8"/>
      <c r="J774" s="8"/>
      <c r="K774" s="8"/>
      <c r="L774" s="8"/>
      <c r="M774" s="8"/>
      <c r="N774" s="8"/>
      <c r="O774" s="8"/>
      <c r="P774" s="8"/>
    </row>
    <row r="775" customFormat="false" ht="15" hidden="false" customHeight="false" outlineLevel="0" collapsed="false">
      <c r="A775" s="9"/>
      <c r="B775" s="8"/>
      <c r="C775" s="8"/>
      <c r="D775" s="8"/>
      <c r="E775" s="8"/>
      <c r="F775" s="15"/>
      <c r="G775" s="8"/>
      <c r="H775" s="8"/>
      <c r="I775" s="8"/>
      <c r="J775" s="8"/>
      <c r="K775" s="8"/>
      <c r="L775" s="8"/>
      <c r="M775" s="8"/>
      <c r="N775" s="8"/>
      <c r="O775" s="8"/>
      <c r="P775" s="8"/>
    </row>
    <row r="776" customFormat="false" ht="15" hidden="false" customHeight="false" outlineLevel="0" collapsed="false">
      <c r="A776" s="9"/>
      <c r="B776" s="8"/>
      <c r="C776" s="8"/>
      <c r="D776" s="8"/>
      <c r="E776" s="8"/>
      <c r="F776" s="15"/>
      <c r="G776" s="8"/>
      <c r="H776" s="8"/>
      <c r="I776" s="8"/>
      <c r="J776" s="8"/>
      <c r="K776" s="8"/>
      <c r="L776" s="8"/>
      <c r="M776" s="8"/>
      <c r="N776" s="8"/>
      <c r="O776" s="8"/>
      <c r="P776" s="8"/>
    </row>
    <row r="777" customFormat="false" ht="15" hidden="false" customHeight="false" outlineLevel="0" collapsed="false">
      <c r="A777" s="9"/>
      <c r="B777" s="8"/>
      <c r="C777" s="8"/>
      <c r="D777" s="8"/>
      <c r="E777" s="8"/>
      <c r="F777" s="15"/>
      <c r="G777" s="8"/>
      <c r="H777" s="8"/>
      <c r="I777" s="8"/>
      <c r="J777" s="8"/>
      <c r="K777" s="8"/>
      <c r="L777" s="8"/>
      <c r="M777" s="8"/>
      <c r="N777" s="8"/>
      <c r="O777" s="8"/>
      <c r="P777" s="8"/>
    </row>
    <row r="778" customFormat="false" ht="15" hidden="false" customHeight="false" outlineLevel="0" collapsed="false">
      <c r="A778" s="9"/>
      <c r="B778" s="8"/>
      <c r="C778" s="8"/>
      <c r="D778" s="8"/>
      <c r="E778" s="8"/>
      <c r="F778" s="15"/>
      <c r="G778" s="8"/>
      <c r="H778" s="8"/>
      <c r="I778" s="8"/>
      <c r="J778" s="8"/>
      <c r="K778" s="8"/>
      <c r="L778" s="8"/>
      <c r="M778" s="8"/>
      <c r="N778" s="8"/>
      <c r="O778" s="8"/>
      <c r="P778" s="8"/>
    </row>
    <row r="779" customFormat="false" ht="15" hidden="false" customHeight="false" outlineLevel="0" collapsed="false">
      <c r="A779" s="9"/>
      <c r="B779" s="8"/>
      <c r="C779" s="8"/>
      <c r="D779" s="8"/>
      <c r="E779" s="8"/>
      <c r="F779" s="15"/>
      <c r="G779" s="8"/>
      <c r="H779" s="8"/>
      <c r="I779" s="8"/>
      <c r="J779" s="8"/>
      <c r="K779" s="8"/>
      <c r="L779" s="8"/>
      <c r="M779" s="8"/>
      <c r="N779" s="8"/>
      <c r="O779" s="8"/>
      <c r="P779" s="8"/>
    </row>
    <row r="780" customFormat="false" ht="15" hidden="false" customHeight="false" outlineLevel="0" collapsed="false">
      <c r="A780" s="9"/>
      <c r="B780" s="8"/>
      <c r="C780" s="8"/>
      <c r="D780" s="8"/>
      <c r="E780" s="8"/>
      <c r="F780" s="15"/>
      <c r="G780" s="8"/>
      <c r="H780" s="8"/>
      <c r="I780" s="8"/>
      <c r="J780" s="8"/>
      <c r="K780" s="8"/>
      <c r="L780" s="8"/>
      <c r="M780" s="8"/>
      <c r="N780" s="8"/>
      <c r="O780" s="8"/>
      <c r="P780" s="8"/>
    </row>
    <row r="781" customFormat="false" ht="15" hidden="false" customHeight="false" outlineLevel="0" collapsed="false">
      <c r="A781" s="9"/>
      <c r="B781" s="8"/>
      <c r="C781" s="8"/>
      <c r="D781" s="8"/>
      <c r="E781" s="8"/>
      <c r="F781" s="15"/>
      <c r="G781" s="8"/>
      <c r="H781" s="8"/>
      <c r="I781" s="8"/>
      <c r="J781" s="8"/>
      <c r="K781" s="8"/>
      <c r="L781" s="8"/>
      <c r="M781" s="8"/>
      <c r="N781" s="8"/>
      <c r="O781" s="8"/>
      <c r="P781" s="8"/>
    </row>
    <row r="782" customFormat="false" ht="15" hidden="false" customHeight="false" outlineLevel="0" collapsed="false">
      <c r="A782" s="9"/>
      <c r="B782" s="8"/>
      <c r="C782" s="8"/>
      <c r="D782" s="8"/>
      <c r="E782" s="8"/>
      <c r="F782" s="15"/>
      <c r="G782" s="8"/>
      <c r="H782" s="8"/>
      <c r="I782" s="8"/>
      <c r="J782" s="8"/>
      <c r="K782" s="8"/>
      <c r="L782" s="8"/>
      <c r="M782" s="8"/>
      <c r="N782" s="8"/>
      <c r="O782" s="8"/>
      <c r="P782" s="8"/>
    </row>
    <row r="783" customFormat="false" ht="15" hidden="false" customHeight="false" outlineLevel="0" collapsed="false">
      <c r="A783" s="9"/>
      <c r="B783" s="8"/>
      <c r="C783" s="8"/>
      <c r="D783" s="8"/>
      <c r="E783" s="8"/>
      <c r="F783" s="15"/>
      <c r="G783" s="8"/>
      <c r="H783" s="8"/>
      <c r="I783" s="8"/>
      <c r="J783" s="8"/>
      <c r="K783" s="8"/>
      <c r="L783" s="8"/>
      <c r="M783" s="8"/>
      <c r="N783" s="8"/>
      <c r="O783" s="8"/>
      <c r="P783" s="8"/>
    </row>
    <row r="784" customFormat="false" ht="15" hidden="false" customHeight="false" outlineLevel="0" collapsed="false">
      <c r="A784" s="9"/>
      <c r="B784" s="8"/>
      <c r="C784" s="8"/>
      <c r="D784" s="8"/>
      <c r="E784" s="8"/>
      <c r="F784" s="15"/>
      <c r="G784" s="8"/>
      <c r="H784" s="8"/>
      <c r="I784" s="8"/>
      <c r="J784" s="8"/>
      <c r="K784" s="8"/>
      <c r="L784" s="8"/>
      <c r="M784" s="8"/>
      <c r="N784" s="8"/>
      <c r="O784" s="8"/>
      <c r="P784" s="8"/>
    </row>
    <row r="785" customFormat="false" ht="15" hidden="false" customHeight="false" outlineLevel="0" collapsed="false">
      <c r="A785" s="9"/>
      <c r="B785" s="8"/>
      <c r="C785" s="8"/>
      <c r="D785" s="8"/>
      <c r="E785" s="8"/>
      <c r="F785" s="15"/>
      <c r="G785" s="8"/>
      <c r="H785" s="8"/>
      <c r="I785" s="8"/>
      <c r="J785" s="8"/>
      <c r="K785" s="8"/>
      <c r="L785" s="8"/>
      <c r="M785" s="8"/>
      <c r="N785" s="8"/>
      <c r="O785" s="8"/>
      <c r="P785" s="8"/>
    </row>
    <row r="786" customFormat="false" ht="15" hidden="false" customHeight="false" outlineLevel="0" collapsed="false">
      <c r="A786" s="9"/>
      <c r="B786" s="8"/>
      <c r="C786" s="8"/>
      <c r="D786" s="8"/>
      <c r="E786" s="8"/>
      <c r="F786" s="15"/>
      <c r="G786" s="8"/>
      <c r="H786" s="8"/>
      <c r="I786" s="8"/>
      <c r="J786" s="8"/>
      <c r="K786" s="8"/>
      <c r="L786" s="8"/>
      <c r="M786" s="8"/>
      <c r="N786" s="8"/>
      <c r="O786" s="8"/>
      <c r="P786" s="8"/>
    </row>
    <row r="787" customFormat="false" ht="15" hidden="false" customHeight="false" outlineLevel="0" collapsed="false">
      <c r="A787" s="9"/>
      <c r="B787" s="8"/>
      <c r="C787" s="8"/>
      <c r="D787" s="8"/>
      <c r="E787" s="8"/>
      <c r="F787" s="15"/>
      <c r="G787" s="8"/>
      <c r="H787" s="8"/>
      <c r="I787" s="8"/>
      <c r="J787" s="8"/>
      <c r="K787" s="8"/>
      <c r="L787" s="8"/>
      <c r="M787" s="8"/>
      <c r="N787" s="8"/>
      <c r="O787" s="8"/>
      <c r="P787" s="8"/>
    </row>
    <row r="788" customFormat="false" ht="15" hidden="false" customHeight="false" outlineLevel="0" collapsed="false">
      <c r="A788" s="9"/>
      <c r="B788" s="8"/>
      <c r="C788" s="8"/>
      <c r="D788" s="8"/>
      <c r="E788" s="8"/>
      <c r="F788" s="15"/>
      <c r="G788" s="8"/>
      <c r="H788" s="8"/>
      <c r="I788" s="8"/>
      <c r="J788" s="8"/>
      <c r="K788" s="8"/>
      <c r="L788" s="8"/>
      <c r="M788" s="8"/>
      <c r="N788" s="8"/>
      <c r="O788" s="8"/>
      <c r="P788" s="8"/>
    </row>
    <row r="789" customFormat="false" ht="15" hidden="false" customHeight="false" outlineLevel="0" collapsed="false">
      <c r="A789" s="9"/>
      <c r="B789" s="8"/>
      <c r="C789" s="8"/>
      <c r="D789" s="8"/>
      <c r="E789" s="8"/>
      <c r="F789" s="15"/>
      <c r="G789" s="8"/>
      <c r="H789" s="8"/>
      <c r="I789" s="8"/>
      <c r="J789" s="8"/>
      <c r="K789" s="8"/>
      <c r="L789" s="8"/>
      <c r="M789" s="8"/>
      <c r="N789" s="8"/>
      <c r="O789" s="8"/>
      <c r="P789" s="8"/>
    </row>
    <row r="790" customFormat="false" ht="15" hidden="false" customHeight="false" outlineLevel="0" collapsed="false">
      <c r="A790" s="9"/>
      <c r="B790" s="8"/>
      <c r="C790" s="8"/>
      <c r="D790" s="8"/>
      <c r="E790" s="8"/>
      <c r="F790" s="15"/>
      <c r="G790" s="8"/>
      <c r="H790" s="8"/>
      <c r="I790" s="8"/>
      <c r="J790" s="8"/>
      <c r="K790" s="8"/>
      <c r="L790" s="8"/>
      <c r="M790" s="8"/>
      <c r="N790" s="8"/>
      <c r="O790" s="8"/>
      <c r="P790" s="8"/>
    </row>
    <row r="791" customFormat="false" ht="15" hidden="false" customHeight="false" outlineLevel="0" collapsed="false">
      <c r="A791" s="9"/>
      <c r="B791" s="8"/>
      <c r="C791" s="8"/>
      <c r="D791" s="8"/>
      <c r="E791" s="8"/>
      <c r="F791" s="15"/>
      <c r="G791" s="8"/>
      <c r="H791" s="8"/>
      <c r="I791" s="8"/>
      <c r="J791" s="8"/>
      <c r="K791" s="8"/>
      <c r="L791" s="8"/>
      <c r="M791" s="8"/>
      <c r="N791" s="8"/>
      <c r="O791" s="8"/>
      <c r="P791" s="8"/>
    </row>
    <row r="792" customFormat="false" ht="15" hidden="false" customHeight="false" outlineLevel="0" collapsed="false">
      <c r="A792" s="9"/>
      <c r="B792" s="8"/>
      <c r="C792" s="8"/>
      <c r="D792" s="8"/>
      <c r="E792" s="8"/>
      <c r="F792" s="15"/>
      <c r="G792" s="8"/>
      <c r="H792" s="8"/>
      <c r="I792" s="8"/>
      <c r="J792" s="8"/>
      <c r="K792" s="8"/>
      <c r="L792" s="8"/>
      <c r="M792" s="8"/>
      <c r="N792" s="8"/>
      <c r="O792" s="8"/>
      <c r="P792" s="8"/>
    </row>
    <row r="793" customFormat="false" ht="15" hidden="false" customHeight="false" outlineLevel="0" collapsed="false">
      <c r="A793" s="9"/>
      <c r="B793" s="8"/>
      <c r="C793" s="8"/>
      <c r="D793" s="8"/>
      <c r="E793" s="8"/>
      <c r="F793" s="15"/>
      <c r="G793" s="8"/>
      <c r="H793" s="8"/>
      <c r="I793" s="8"/>
      <c r="J793" s="8"/>
      <c r="K793" s="8"/>
      <c r="L793" s="8"/>
      <c r="M793" s="8"/>
      <c r="N793" s="8"/>
      <c r="O793" s="8"/>
      <c r="P793" s="8"/>
    </row>
    <row r="794" customFormat="false" ht="15" hidden="false" customHeight="false" outlineLevel="0" collapsed="false">
      <c r="A794" s="9"/>
      <c r="B794" s="8"/>
      <c r="C794" s="8"/>
      <c r="D794" s="8"/>
      <c r="E794" s="8"/>
      <c r="F794" s="15"/>
      <c r="G794" s="8"/>
      <c r="H794" s="8"/>
      <c r="I794" s="8"/>
      <c r="J794" s="8"/>
      <c r="K794" s="8"/>
      <c r="L794" s="8"/>
      <c r="M794" s="8"/>
      <c r="N794" s="8"/>
      <c r="O794" s="8"/>
      <c r="P794" s="8"/>
    </row>
    <row r="795" customFormat="false" ht="15" hidden="false" customHeight="false" outlineLevel="0" collapsed="false">
      <c r="A795" s="9"/>
      <c r="B795" s="8"/>
      <c r="C795" s="8"/>
      <c r="D795" s="8"/>
      <c r="E795" s="8"/>
      <c r="F795" s="15"/>
      <c r="G795" s="8"/>
      <c r="H795" s="8"/>
      <c r="I795" s="8"/>
      <c r="J795" s="8"/>
      <c r="K795" s="8"/>
      <c r="L795" s="8"/>
      <c r="M795" s="8"/>
      <c r="N795" s="8"/>
      <c r="O795" s="8"/>
      <c r="P795" s="8"/>
    </row>
    <row r="796" customFormat="false" ht="15" hidden="false" customHeight="false" outlineLevel="0" collapsed="false">
      <c r="A796" s="9"/>
      <c r="B796" s="8"/>
      <c r="C796" s="8"/>
      <c r="D796" s="8"/>
      <c r="E796" s="8"/>
      <c r="F796" s="15"/>
      <c r="G796" s="8"/>
      <c r="H796" s="8"/>
      <c r="I796" s="8"/>
      <c r="J796" s="8"/>
      <c r="K796" s="8"/>
      <c r="L796" s="8"/>
      <c r="M796" s="8"/>
      <c r="N796" s="8"/>
      <c r="O796" s="8"/>
      <c r="P796" s="8"/>
    </row>
    <row r="797" customFormat="false" ht="15" hidden="false" customHeight="false" outlineLevel="0" collapsed="false">
      <c r="A797" s="9"/>
      <c r="B797" s="8"/>
      <c r="C797" s="8"/>
      <c r="D797" s="8"/>
      <c r="E797" s="8"/>
      <c r="F797" s="15"/>
      <c r="G797" s="8"/>
      <c r="H797" s="8"/>
      <c r="I797" s="8"/>
      <c r="J797" s="8"/>
      <c r="K797" s="8"/>
      <c r="L797" s="8"/>
      <c r="M797" s="8"/>
      <c r="N797" s="8"/>
      <c r="O797" s="8"/>
      <c r="P797" s="8"/>
    </row>
    <row r="798" customFormat="false" ht="15" hidden="false" customHeight="false" outlineLevel="0" collapsed="false">
      <c r="A798" s="9"/>
      <c r="B798" s="8"/>
      <c r="C798" s="8"/>
      <c r="D798" s="8"/>
      <c r="E798" s="8"/>
      <c r="F798" s="15"/>
      <c r="G798" s="8"/>
      <c r="H798" s="8"/>
      <c r="I798" s="8"/>
      <c r="J798" s="8"/>
      <c r="K798" s="8"/>
      <c r="L798" s="8"/>
      <c r="M798" s="8"/>
      <c r="N798" s="8"/>
      <c r="O798" s="8"/>
      <c r="P798" s="8"/>
    </row>
    <row r="799" customFormat="false" ht="15" hidden="false" customHeight="false" outlineLevel="0" collapsed="false">
      <c r="A799" s="9"/>
      <c r="B799" s="8"/>
      <c r="C799" s="8"/>
      <c r="D799" s="8"/>
      <c r="E799" s="8"/>
      <c r="F799" s="15"/>
      <c r="G799" s="8"/>
      <c r="H799" s="8"/>
      <c r="I799" s="8"/>
      <c r="J799" s="8"/>
      <c r="K799" s="8"/>
      <c r="L799" s="8"/>
      <c r="M799" s="8"/>
      <c r="N799" s="8"/>
      <c r="O799" s="8"/>
      <c r="P799" s="8"/>
    </row>
    <row r="800" customFormat="false" ht="15" hidden="false" customHeight="false" outlineLevel="0" collapsed="false">
      <c r="A800" s="9"/>
      <c r="B800" s="8"/>
      <c r="C800" s="8"/>
      <c r="D800" s="8"/>
      <c r="E800" s="8"/>
      <c r="F800" s="15"/>
      <c r="G800" s="8"/>
      <c r="H800" s="8"/>
      <c r="I800" s="8"/>
      <c r="J800" s="8"/>
      <c r="K800" s="8"/>
      <c r="L800" s="8"/>
      <c r="M800" s="8"/>
      <c r="N800" s="8"/>
      <c r="O800" s="8"/>
      <c r="P800" s="8"/>
    </row>
    <row r="801" customFormat="false" ht="15" hidden="false" customHeight="false" outlineLevel="0" collapsed="false">
      <c r="A801" s="9"/>
      <c r="B801" s="8"/>
      <c r="C801" s="8"/>
      <c r="D801" s="8"/>
      <c r="E801" s="8"/>
      <c r="F801" s="15"/>
      <c r="G801" s="8"/>
      <c r="H801" s="8"/>
      <c r="I801" s="8"/>
      <c r="J801" s="8"/>
      <c r="K801" s="8"/>
      <c r="L801" s="8"/>
      <c r="M801" s="8"/>
      <c r="N801" s="8"/>
      <c r="O801" s="8"/>
      <c r="P801" s="8"/>
    </row>
    <row r="802" customFormat="false" ht="15" hidden="false" customHeight="false" outlineLevel="0" collapsed="false">
      <c r="A802" s="9"/>
      <c r="B802" s="8"/>
      <c r="C802" s="8"/>
      <c r="D802" s="8"/>
      <c r="E802" s="8"/>
      <c r="F802" s="15"/>
      <c r="G802" s="8"/>
      <c r="H802" s="8"/>
      <c r="I802" s="8"/>
      <c r="J802" s="8"/>
      <c r="K802" s="8"/>
      <c r="L802" s="8"/>
      <c r="M802" s="8"/>
      <c r="N802" s="8"/>
      <c r="O802" s="8"/>
      <c r="P802" s="8"/>
    </row>
    <row r="803" customFormat="false" ht="15" hidden="false" customHeight="false" outlineLevel="0" collapsed="false">
      <c r="A803" s="9"/>
      <c r="B803" s="8"/>
      <c r="C803" s="8"/>
      <c r="D803" s="8"/>
      <c r="E803" s="8"/>
      <c r="F803" s="15"/>
      <c r="G803" s="8"/>
      <c r="H803" s="8"/>
      <c r="I803" s="8"/>
      <c r="J803" s="8"/>
      <c r="K803" s="8"/>
      <c r="L803" s="8"/>
      <c r="M803" s="8"/>
      <c r="N803" s="8"/>
      <c r="O803" s="8"/>
      <c r="P803" s="8"/>
    </row>
    <row r="804" customFormat="false" ht="15" hidden="false" customHeight="false" outlineLevel="0" collapsed="false">
      <c r="A804" s="9"/>
      <c r="B804" s="8"/>
      <c r="C804" s="8"/>
      <c r="D804" s="8"/>
      <c r="E804" s="8"/>
      <c r="F804" s="15"/>
      <c r="G804" s="8"/>
      <c r="H804" s="8"/>
      <c r="I804" s="8"/>
      <c r="J804" s="8"/>
      <c r="K804" s="8"/>
      <c r="L804" s="8"/>
      <c r="M804" s="8"/>
      <c r="N804" s="8"/>
      <c r="O804" s="8"/>
      <c r="P804" s="8"/>
    </row>
    <row r="805" customFormat="false" ht="15" hidden="false" customHeight="false" outlineLevel="0" collapsed="false">
      <c r="A805" s="9"/>
      <c r="B805" s="8"/>
      <c r="C805" s="8"/>
      <c r="D805" s="8"/>
      <c r="E805" s="8"/>
      <c r="F805" s="15"/>
      <c r="G805" s="8"/>
      <c r="H805" s="8"/>
      <c r="I805" s="8"/>
      <c r="J805" s="8"/>
      <c r="K805" s="8"/>
      <c r="L805" s="8"/>
      <c r="M805" s="8"/>
      <c r="N805" s="8"/>
      <c r="O805" s="8"/>
      <c r="P805" s="8"/>
    </row>
    <row r="806" customFormat="false" ht="15" hidden="false" customHeight="false" outlineLevel="0" collapsed="false">
      <c r="A806" s="9"/>
      <c r="B806" s="8"/>
      <c r="C806" s="8"/>
      <c r="D806" s="8"/>
      <c r="E806" s="8"/>
      <c r="F806" s="15"/>
      <c r="G806" s="8"/>
      <c r="H806" s="8"/>
      <c r="I806" s="8"/>
      <c r="J806" s="8"/>
      <c r="K806" s="8"/>
      <c r="L806" s="8"/>
      <c r="M806" s="8"/>
      <c r="N806" s="8"/>
      <c r="O806" s="8"/>
      <c r="P806" s="8"/>
    </row>
    <row r="807" customFormat="false" ht="15" hidden="false" customHeight="false" outlineLevel="0" collapsed="false">
      <c r="A807" s="9"/>
      <c r="B807" s="8"/>
      <c r="C807" s="8"/>
      <c r="D807" s="8"/>
      <c r="E807" s="8"/>
      <c r="F807" s="15"/>
      <c r="G807" s="8"/>
      <c r="H807" s="8"/>
      <c r="I807" s="8"/>
      <c r="J807" s="8"/>
      <c r="K807" s="8"/>
      <c r="L807" s="8"/>
      <c r="M807" s="8"/>
      <c r="N807" s="8"/>
      <c r="O807" s="8"/>
      <c r="P807" s="8"/>
    </row>
    <row r="808" customFormat="false" ht="15" hidden="false" customHeight="false" outlineLevel="0" collapsed="false">
      <c r="A808" s="9"/>
      <c r="B808" s="8"/>
      <c r="C808" s="8"/>
      <c r="D808" s="8"/>
      <c r="E808" s="8"/>
      <c r="F808" s="15"/>
      <c r="G808" s="8"/>
      <c r="H808" s="8"/>
      <c r="I808" s="8"/>
      <c r="J808" s="8"/>
      <c r="K808" s="8"/>
      <c r="L808" s="8"/>
      <c r="M808" s="8"/>
      <c r="N808" s="8"/>
      <c r="O808" s="8"/>
      <c r="P808" s="8"/>
    </row>
    <row r="809" customFormat="false" ht="15" hidden="false" customHeight="false" outlineLevel="0" collapsed="false">
      <c r="A809" s="9"/>
      <c r="B809" s="8"/>
      <c r="C809" s="8"/>
      <c r="D809" s="8"/>
      <c r="E809" s="8"/>
      <c r="F809" s="15"/>
      <c r="G809" s="8"/>
      <c r="H809" s="8"/>
      <c r="I809" s="8"/>
      <c r="J809" s="8"/>
      <c r="K809" s="8"/>
      <c r="L809" s="8"/>
      <c r="M809" s="8"/>
      <c r="N809" s="8"/>
      <c r="O809" s="8"/>
      <c r="P809" s="8"/>
    </row>
    <row r="810" customFormat="false" ht="15" hidden="false" customHeight="false" outlineLevel="0" collapsed="false">
      <c r="A810" s="9"/>
      <c r="B810" s="8"/>
      <c r="C810" s="8"/>
      <c r="D810" s="8"/>
      <c r="E810" s="8"/>
      <c r="F810" s="15"/>
      <c r="G810" s="8"/>
      <c r="H810" s="8"/>
      <c r="I810" s="8"/>
      <c r="J810" s="8"/>
      <c r="K810" s="8"/>
      <c r="L810" s="8"/>
      <c r="M810" s="8"/>
      <c r="N810" s="8"/>
      <c r="O810" s="8"/>
      <c r="P810" s="8"/>
    </row>
    <row r="811" customFormat="false" ht="15" hidden="false" customHeight="false" outlineLevel="0" collapsed="false">
      <c r="A811" s="9"/>
      <c r="B811" s="8"/>
      <c r="C811" s="8"/>
      <c r="D811" s="8"/>
      <c r="E811" s="8"/>
      <c r="F811" s="15"/>
      <c r="G811" s="8"/>
      <c r="H811" s="8"/>
      <c r="I811" s="8"/>
      <c r="J811" s="8"/>
      <c r="K811" s="8"/>
      <c r="L811" s="8"/>
      <c r="M811" s="8"/>
      <c r="N811" s="8"/>
      <c r="O811" s="8"/>
      <c r="P811" s="8"/>
    </row>
    <row r="812" customFormat="false" ht="15" hidden="false" customHeight="false" outlineLevel="0" collapsed="false">
      <c r="A812" s="9"/>
      <c r="B812" s="8"/>
      <c r="C812" s="8"/>
      <c r="D812" s="8"/>
      <c r="E812" s="8"/>
      <c r="F812" s="15"/>
      <c r="G812" s="8"/>
      <c r="H812" s="8"/>
      <c r="I812" s="8"/>
      <c r="J812" s="8"/>
      <c r="K812" s="8"/>
      <c r="L812" s="8"/>
      <c r="M812" s="8"/>
      <c r="N812" s="8"/>
      <c r="O812" s="8"/>
      <c r="P812" s="8"/>
    </row>
    <row r="813" customFormat="false" ht="15" hidden="false" customHeight="false" outlineLevel="0" collapsed="false">
      <c r="A813" s="9"/>
      <c r="B813" s="8"/>
      <c r="C813" s="8"/>
      <c r="D813" s="8"/>
      <c r="E813" s="8"/>
      <c r="F813" s="15"/>
      <c r="G813" s="8"/>
      <c r="H813" s="8"/>
      <c r="I813" s="8"/>
      <c r="J813" s="8"/>
      <c r="K813" s="8"/>
      <c r="L813" s="8"/>
      <c r="M813" s="8"/>
      <c r="N813" s="8"/>
      <c r="O813" s="8"/>
      <c r="P813" s="8"/>
    </row>
    <row r="814" customFormat="false" ht="15" hidden="false" customHeight="false" outlineLevel="0" collapsed="false">
      <c r="A814" s="9"/>
      <c r="B814" s="8"/>
      <c r="C814" s="8"/>
      <c r="D814" s="8"/>
      <c r="E814" s="8"/>
      <c r="F814" s="15"/>
      <c r="G814" s="8"/>
      <c r="H814" s="8"/>
      <c r="I814" s="8"/>
      <c r="J814" s="8"/>
      <c r="K814" s="8"/>
      <c r="L814" s="8"/>
      <c r="M814" s="8"/>
      <c r="N814" s="8"/>
      <c r="O814" s="8"/>
      <c r="P814" s="8"/>
    </row>
    <row r="815" customFormat="false" ht="15" hidden="false" customHeight="false" outlineLevel="0" collapsed="false">
      <c r="A815" s="9"/>
      <c r="B815" s="8"/>
      <c r="C815" s="8"/>
      <c r="D815" s="8"/>
      <c r="E815" s="8"/>
      <c r="F815" s="15"/>
      <c r="G815" s="8"/>
      <c r="H815" s="8"/>
      <c r="I815" s="8"/>
      <c r="J815" s="8"/>
      <c r="K815" s="8"/>
      <c r="L815" s="8"/>
      <c r="M815" s="8"/>
      <c r="N815" s="8"/>
      <c r="O815" s="8"/>
      <c r="P815" s="8"/>
    </row>
    <row r="816" customFormat="false" ht="15" hidden="false" customHeight="false" outlineLevel="0" collapsed="false">
      <c r="A816" s="9"/>
      <c r="B816" s="8"/>
      <c r="C816" s="8"/>
      <c r="D816" s="8"/>
      <c r="E816" s="8"/>
      <c r="F816" s="15"/>
      <c r="G816" s="8"/>
      <c r="H816" s="8"/>
      <c r="I816" s="8"/>
      <c r="J816" s="8"/>
      <c r="K816" s="8"/>
      <c r="L816" s="8"/>
      <c r="M816" s="8"/>
      <c r="N816" s="8"/>
      <c r="O816" s="8"/>
      <c r="P816" s="8"/>
    </row>
    <row r="817" customFormat="false" ht="15" hidden="false" customHeight="false" outlineLevel="0" collapsed="false">
      <c r="A817" s="9"/>
      <c r="B817" s="8"/>
      <c r="C817" s="8"/>
      <c r="D817" s="8"/>
      <c r="E817" s="8"/>
      <c r="F817" s="15"/>
      <c r="G817" s="8"/>
      <c r="H817" s="8"/>
      <c r="I817" s="8"/>
      <c r="J817" s="8"/>
      <c r="K817" s="8"/>
      <c r="L817" s="8"/>
      <c r="M817" s="8"/>
      <c r="N817" s="8"/>
      <c r="O817" s="8"/>
      <c r="P817" s="8"/>
    </row>
    <row r="818" customFormat="false" ht="15" hidden="false" customHeight="false" outlineLevel="0" collapsed="false">
      <c r="A818" s="9"/>
      <c r="B818" s="8"/>
      <c r="C818" s="8"/>
      <c r="D818" s="8"/>
      <c r="E818" s="8"/>
      <c r="F818" s="15"/>
      <c r="G818" s="8"/>
      <c r="H818" s="8"/>
      <c r="I818" s="8"/>
      <c r="J818" s="8"/>
      <c r="K818" s="8"/>
      <c r="L818" s="8"/>
      <c r="M818" s="8"/>
      <c r="N818" s="8"/>
      <c r="O818" s="8"/>
      <c r="P818" s="8"/>
    </row>
    <row r="819" customFormat="false" ht="15" hidden="false" customHeight="false" outlineLevel="0" collapsed="false">
      <c r="A819" s="9"/>
      <c r="B819" s="8"/>
      <c r="C819" s="8"/>
      <c r="D819" s="8"/>
      <c r="E819" s="8"/>
      <c r="F819" s="15"/>
      <c r="G819" s="8"/>
      <c r="H819" s="8"/>
      <c r="I819" s="8"/>
      <c r="J819" s="8"/>
      <c r="K819" s="8"/>
      <c r="L819" s="8"/>
      <c r="M819" s="8"/>
      <c r="N819" s="8"/>
      <c r="O819" s="8"/>
      <c r="P819" s="8"/>
    </row>
    <row r="820" customFormat="false" ht="15" hidden="false" customHeight="false" outlineLevel="0" collapsed="false">
      <c r="A820" s="9"/>
      <c r="B820" s="8"/>
      <c r="C820" s="8"/>
      <c r="D820" s="8"/>
      <c r="E820" s="8"/>
      <c r="F820" s="15"/>
      <c r="G820" s="8"/>
      <c r="H820" s="8"/>
      <c r="I820" s="8"/>
      <c r="J820" s="8"/>
      <c r="K820" s="8"/>
      <c r="L820" s="8"/>
      <c r="M820" s="8"/>
      <c r="N820" s="8"/>
      <c r="O820" s="8"/>
      <c r="P820" s="8"/>
    </row>
    <row r="821" customFormat="false" ht="15" hidden="false" customHeight="false" outlineLevel="0" collapsed="false">
      <c r="A821" s="9"/>
      <c r="B821" s="8"/>
      <c r="C821" s="8"/>
      <c r="D821" s="8"/>
      <c r="E821" s="8"/>
      <c r="F821" s="15"/>
      <c r="G821" s="8"/>
      <c r="H821" s="8"/>
      <c r="I821" s="8"/>
      <c r="J821" s="8"/>
      <c r="K821" s="8"/>
      <c r="L821" s="8"/>
      <c r="M821" s="8"/>
      <c r="N821" s="8"/>
      <c r="O821" s="8"/>
      <c r="P821" s="8"/>
    </row>
    <row r="822" customFormat="false" ht="15" hidden="false" customHeight="false" outlineLevel="0" collapsed="false">
      <c r="A822" s="9"/>
      <c r="B822" s="8"/>
      <c r="C822" s="8"/>
      <c r="D822" s="8"/>
      <c r="E822" s="8"/>
      <c r="F822" s="15"/>
      <c r="G822" s="8"/>
      <c r="H822" s="8"/>
      <c r="I822" s="8"/>
      <c r="J822" s="8"/>
      <c r="K822" s="8"/>
      <c r="L822" s="8"/>
      <c r="M822" s="8"/>
      <c r="N822" s="8"/>
      <c r="O822" s="8"/>
      <c r="P822" s="8"/>
    </row>
    <row r="823" customFormat="false" ht="15" hidden="false" customHeight="false" outlineLevel="0" collapsed="false">
      <c r="A823" s="9"/>
      <c r="B823" s="8"/>
      <c r="C823" s="8"/>
      <c r="D823" s="8"/>
      <c r="E823" s="8"/>
      <c r="F823" s="15"/>
      <c r="G823" s="8"/>
      <c r="H823" s="8"/>
      <c r="I823" s="8"/>
      <c r="J823" s="8"/>
      <c r="K823" s="8"/>
      <c r="L823" s="8"/>
      <c r="M823" s="8"/>
      <c r="N823" s="8"/>
      <c r="O823" s="8"/>
      <c r="P823" s="8"/>
    </row>
    <row r="824" customFormat="false" ht="15" hidden="false" customHeight="false" outlineLevel="0" collapsed="false">
      <c r="A824" s="9"/>
      <c r="B824" s="8"/>
      <c r="C824" s="8"/>
      <c r="D824" s="8"/>
      <c r="E824" s="8"/>
      <c r="F824" s="15"/>
      <c r="G824" s="8"/>
      <c r="H824" s="8"/>
      <c r="I824" s="8"/>
      <c r="J824" s="8"/>
      <c r="K824" s="8"/>
      <c r="L824" s="8"/>
      <c r="M824" s="8"/>
      <c r="N824" s="8"/>
      <c r="O824" s="8"/>
      <c r="P824" s="8"/>
    </row>
    <row r="825" customFormat="false" ht="15" hidden="false" customHeight="false" outlineLevel="0" collapsed="false">
      <c r="A825" s="9"/>
      <c r="B825" s="8"/>
      <c r="C825" s="8"/>
      <c r="D825" s="8"/>
      <c r="E825" s="8"/>
      <c r="F825" s="15"/>
      <c r="G825" s="8"/>
      <c r="H825" s="8"/>
      <c r="I825" s="8"/>
      <c r="J825" s="8"/>
      <c r="K825" s="8"/>
      <c r="L825" s="8"/>
      <c r="M825" s="8"/>
      <c r="N825" s="8"/>
      <c r="O825" s="8"/>
      <c r="P825" s="8"/>
    </row>
    <row r="826" customFormat="false" ht="15" hidden="false" customHeight="false" outlineLevel="0" collapsed="false">
      <c r="A826" s="9"/>
      <c r="B826" s="8"/>
      <c r="C826" s="8"/>
      <c r="D826" s="8"/>
      <c r="E826" s="8"/>
      <c r="F826" s="15"/>
      <c r="G826" s="8"/>
      <c r="H826" s="8"/>
      <c r="I826" s="8"/>
      <c r="J826" s="8"/>
      <c r="K826" s="8"/>
      <c r="L826" s="8"/>
      <c r="M826" s="8"/>
      <c r="N826" s="8"/>
      <c r="O826" s="8"/>
      <c r="P826" s="8"/>
    </row>
    <row r="827" customFormat="false" ht="15" hidden="false" customHeight="false" outlineLevel="0" collapsed="false">
      <c r="A827" s="9"/>
      <c r="B827" s="8"/>
      <c r="C827" s="8"/>
      <c r="D827" s="8"/>
      <c r="E827" s="8"/>
      <c r="F827" s="15"/>
      <c r="G827" s="8"/>
      <c r="H827" s="8"/>
      <c r="I827" s="8"/>
      <c r="J827" s="8"/>
      <c r="K827" s="8"/>
      <c r="L827" s="8"/>
      <c r="M827" s="8"/>
      <c r="N827" s="8"/>
      <c r="O827" s="8"/>
      <c r="P827" s="8"/>
    </row>
    <row r="828" customFormat="false" ht="15" hidden="false" customHeight="false" outlineLevel="0" collapsed="false">
      <c r="A828" s="9"/>
      <c r="B828" s="8"/>
      <c r="C828" s="8"/>
      <c r="D828" s="8"/>
      <c r="E828" s="8"/>
      <c r="F828" s="15"/>
      <c r="G828" s="8"/>
      <c r="H828" s="8"/>
      <c r="I828" s="8"/>
      <c r="J828" s="8"/>
      <c r="K828" s="8"/>
      <c r="L828" s="8"/>
      <c r="M828" s="8"/>
      <c r="N828" s="8"/>
      <c r="O828" s="8"/>
      <c r="P828" s="8"/>
    </row>
    <row r="829" customFormat="false" ht="15" hidden="false" customHeight="false" outlineLevel="0" collapsed="false">
      <c r="A829" s="9"/>
      <c r="B829" s="8"/>
      <c r="C829" s="8"/>
      <c r="D829" s="8"/>
      <c r="E829" s="8"/>
      <c r="F829" s="15"/>
      <c r="G829" s="8"/>
      <c r="H829" s="8"/>
      <c r="I829" s="8"/>
      <c r="J829" s="8"/>
      <c r="K829" s="8"/>
      <c r="L829" s="8"/>
      <c r="M829" s="8"/>
      <c r="N829" s="8"/>
      <c r="O829" s="8"/>
      <c r="P829" s="8"/>
    </row>
    <row r="830" customFormat="false" ht="15" hidden="false" customHeight="false" outlineLevel="0" collapsed="false">
      <c r="A830" s="9"/>
      <c r="B830" s="8"/>
      <c r="C830" s="8"/>
      <c r="D830" s="8"/>
      <c r="E830" s="8"/>
      <c r="F830" s="15"/>
      <c r="G830" s="8"/>
      <c r="H830" s="8"/>
      <c r="I830" s="8"/>
      <c r="J830" s="8"/>
      <c r="K830" s="8"/>
      <c r="L830" s="8"/>
      <c r="M830" s="8"/>
      <c r="N830" s="8"/>
      <c r="O830" s="8"/>
      <c r="P830" s="8"/>
    </row>
    <row r="831" customFormat="false" ht="15" hidden="false" customHeight="false" outlineLevel="0" collapsed="false">
      <c r="A831" s="9"/>
      <c r="B831" s="8"/>
      <c r="C831" s="8"/>
      <c r="D831" s="8"/>
      <c r="E831" s="8"/>
      <c r="F831" s="15"/>
      <c r="G831" s="8"/>
      <c r="H831" s="8"/>
      <c r="I831" s="8"/>
      <c r="J831" s="8"/>
      <c r="K831" s="8"/>
      <c r="L831" s="8"/>
      <c r="M831" s="8"/>
      <c r="N831" s="8"/>
      <c r="O831" s="8"/>
      <c r="P831" s="8"/>
    </row>
    <row r="832" customFormat="false" ht="15" hidden="false" customHeight="false" outlineLevel="0" collapsed="false">
      <c r="A832" s="9"/>
      <c r="B832" s="8"/>
      <c r="C832" s="8"/>
      <c r="D832" s="8"/>
      <c r="E832" s="8"/>
      <c r="F832" s="15"/>
      <c r="G832" s="8"/>
      <c r="H832" s="8"/>
      <c r="I832" s="8"/>
      <c r="J832" s="8"/>
      <c r="K832" s="8"/>
      <c r="L832" s="8"/>
      <c r="M832" s="8"/>
      <c r="N832" s="8"/>
      <c r="O832" s="8"/>
      <c r="P832" s="8"/>
    </row>
    <row r="833" customFormat="false" ht="15" hidden="false" customHeight="false" outlineLevel="0" collapsed="false">
      <c r="A833" s="9"/>
      <c r="B833" s="8"/>
      <c r="C833" s="8"/>
      <c r="D833" s="8"/>
      <c r="E833" s="8"/>
      <c r="F833" s="15"/>
      <c r="G833" s="8"/>
      <c r="H833" s="8"/>
      <c r="I833" s="8"/>
      <c r="J833" s="8"/>
      <c r="K833" s="8"/>
      <c r="L833" s="8"/>
      <c r="M833" s="8"/>
      <c r="N833" s="8"/>
      <c r="O833" s="8"/>
      <c r="P833" s="8"/>
    </row>
    <row r="834" customFormat="false" ht="15" hidden="false" customHeight="false" outlineLevel="0" collapsed="false">
      <c r="A834" s="9"/>
      <c r="B834" s="8"/>
      <c r="C834" s="8"/>
      <c r="D834" s="8"/>
      <c r="E834" s="8"/>
      <c r="F834" s="15"/>
      <c r="G834" s="8"/>
      <c r="H834" s="8"/>
      <c r="I834" s="8"/>
      <c r="J834" s="8"/>
      <c r="K834" s="8"/>
      <c r="L834" s="8"/>
      <c r="M834" s="8"/>
      <c r="N834" s="8"/>
      <c r="O834" s="8"/>
      <c r="P834" s="8"/>
    </row>
    <row r="835" customFormat="false" ht="15" hidden="false" customHeight="false" outlineLevel="0" collapsed="false">
      <c r="A835" s="9"/>
      <c r="B835" s="8"/>
      <c r="C835" s="8"/>
      <c r="D835" s="8"/>
      <c r="E835" s="8"/>
      <c r="F835" s="15"/>
      <c r="G835" s="8"/>
      <c r="H835" s="8"/>
      <c r="I835" s="8"/>
      <c r="J835" s="8"/>
      <c r="K835" s="8"/>
      <c r="L835" s="8"/>
      <c r="M835" s="8"/>
      <c r="N835" s="8"/>
      <c r="O835" s="8"/>
      <c r="P835" s="8"/>
    </row>
    <row r="836" customFormat="false" ht="15" hidden="false" customHeight="false" outlineLevel="0" collapsed="false">
      <c r="A836" s="9"/>
      <c r="B836" s="8"/>
      <c r="C836" s="8"/>
      <c r="D836" s="8"/>
      <c r="E836" s="8"/>
      <c r="F836" s="15"/>
      <c r="G836" s="8"/>
      <c r="H836" s="8"/>
      <c r="I836" s="8"/>
      <c r="J836" s="8"/>
      <c r="K836" s="8"/>
      <c r="L836" s="8"/>
      <c r="M836" s="8"/>
      <c r="N836" s="8"/>
      <c r="O836" s="8"/>
      <c r="P836" s="8"/>
    </row>
    <row r="837" customFormat="false" ht="15" hidden="false" customHeight="false" outlineLevel="0" collapsed="false">
      <c r="A837" s="9"/>
      <c r="B837" s="8"/>
      <c r="C837" s="8"/>
      <c r="D837" s="8"/>
      <c r="E837" s="8"/>
      <c r="F837" s="15"/>
      <c r="G837" s="8"/>
      <c r="H837" s="8"/>
      <c r="I837" s="8"/>
      <c r="J837" s="8"/>
      <c r="K837" s="8"/>
      <c r="L837" s="8"/>
      <c r="M837" s="8"/>
      <c r="N837" s="8"/>
      <c r="O837" s="8"/>
      <c r="P837" s="8"/>
    </row>
    <row r="838" customFormat="false" ht="15" hidden="false" customHeight="false" outlineLevel="0" collapsed="false">
      <c r="A838" s="9"/>
      <c r="B838" s="8"/>
      <c r="C838" s="8"/>
      <c r="D838" s="8"/>
      <c r="E838" s="8"/>
      <c r="F838" s="15"/>
      <c r="G838" s="8"/>
      <c r="H838" s="8"/>
      <c r="I838" s="8"/>
      <c r="J838" s="8"/>
      <c r="K838" s="8"/>
      <c r="L838" s="8"/>
      <c r="M838" s="8"/>
      <c r="N838" s="8"/>
      <c r="O838" s="8"/>
      <c r="P838" s="8"/>
    </row>
    <row r="839" customFormat="false" ht="15" hidden="false" customHeight="false" outlineLevel="0" collapsed="false">
      <c r="A839" s="9"/>
      <c r="B839" s="8"/>
      <c r="C839" s="8"/>
      <c r="D839" s="8"/>
      <c r="E839" s="8"/>
      <c r="F839" s="15"/>
      <c r="G839" s="8"/>
      <c r="H839" s="8"/>
      <c r="I839" s="8"/>
      <c r="J839" s="8"/>
      <c r="K839" s="8"/>
      <c r="L839" s="8"/>
      <c r="M839" s="8"/>
      <c r="N839" s="8"/>
      <c r="O839" s="8"/>
      <c r="P839" s="8"/>
    </row>
    <row r="840" customFormat="false" ht="15" hidden="false" customHeight="false" outlineLevel="0" collapsed="false">
      <c r="A840" s="9"/>
      <c r="B840" s="8"/>
      <c r="C840" s="8"/>
      <c r="D840" s="8"/>
      <c r="E840" s="8"/>
      <c r="F840" s="15"/>
      <c r="G840" s="8"/>
      <c r="H840" s="8"/>
      <c r="I840" s="8"/>
      <c r="J840" s="8"/>
      <c r="K840" s="8"/>
      <c r="L840" s="8"/>
      <c r="M840" s="8"/>
      <c r="N840" s="8"/>
      <c r="O840" s="8"/>
      <c r="P840" s="8"/>
    </row>
    <row r="841" customFormat="false" ht="15" hidden="false" customHeight="false" outlineLevel="0" collapsed="false">
      <c r="A841" s="9"/>
      <c r="B841" s="8"/>
      <c r="C841" s="8"/>
      <c r="D841" s="8"/>
      <c r="E841" s="8"/>
      <c r="F841" s="15"/>
      <c r="G841" s="8"/>
      <c r="H841" s="8"/>
      <c r="I841" s="8"/>
      <c r="J841" s="8"/>
      <c r="K841" s="8"/>
      <c r="L841" s="8"/>
      <c r="M841" s="8"/>
      <c r="N841" s="8"/>
      <c r="O841" s="8"/>
      <c r="P841" s="8"/>
    </row>
    <row r="842" customFormat="false" ht="15" hidden="false" customHeight="false" outlineLevel="0" collapsed="false">
      <c r="A842" s="9"/>
      <c r="B842" s="8"/>
      <c r="C842" s="8"/>
      <c r="D842" s="8"/>
      <c r="E842" s="8"/>
      <c r="F842" s="15"/>
      <c r="G842" s="8"/>
      <c r="H842" s="8"/>
      <c r="I842" s="8"/>
      <c r="J842" s="8"/>
      <c r="K842" s="8"/>
      <c r="L842" s="8"/>
      <c r="M842" s="8"/>
      <c r="N842" s="8"/>
      <c r="O842" s="8"/>
      <c r="P842" s="8"/>
    </row>
    <row r="843" customFormat="false" ht="15" hidden="false" customHeight="false" outlineLevel="0" collapsed="false">
      <c r="A843" s="9"/>
      <c r="B843" s="8"/>
      <c r="C843" s="8"/>
      <c r="D843" s="8"/>
      <c r="E843" s="8"/>
      <c r="F843" s="15"/>
      <c r="G843" s="8"/>
      <c r="H843" s="8"/>
      <c r="I843" s="8"/>
      <c r="J843" s="8"/>
      <c r="K843" s="8"/>
      <c r="L843" s="8"/>
      <c r="M843" s="8"/>
      <c r="N843" s="8"/>
      <c r="O843" s="8"/>
      <c r="P843" s="8"/>
    </row>
    <row r="844" customFormat="false" ht="15" hidden="false" customHeight="false" outlineLevel="0" collapsed="false">
      <c r="A844" s="9"/>
      <c r="B844" s="8"/>
      <c r="C844" s="8"/>
      <c r="D844" s="8"/>
      <c r="E844" s="8"/>
      <c r="F844" s="15"/>
      <c r="G844" s="8"/>
      <c r="H844" s="8"/>
      <c r="I844" s="8"/>
      <c r="J844" s="8"/>
      <c r="K844" s="8"/>
      <c r="L844" s="8"/>
      <c r="M844" s="8"/>
      <c r="N844" s="8"/>
      <c r="O844" s="8"/>
      <c r="P844" s="8"/>
    </row>
    <row r="845" customFormat="false" ht="15" hidden="false" customHeight="false" outlineLevel="0" collapsed="false">
      <c r="A845" s="9"/>
      <c r="B845" s="8"/>
      <c r="C845" s="8"/>
      <c r="D845" s="8"/>
      <c r="E845" s="8"/>
      <c r="F845" s="15"/>
      <c r="G845" s="8"/>
      <c r="H845" s="8"/>
      <c r="I845" s="8"/>
      <c r="J845" s="8"/>
      <c r="K845" s="8"/>
      <c r="L845" s="8"/>
      <c r="M845" s="8"/>
      <c r="N845" s="8"/>
      <c r="O845" s="8"/>
      <c r="P845" s="8"/>
    </row>
    <row r="846" customFormat="false" ht="15" hidden="false" customHeight="false" outlineLevel="0" collapsed="false">
      <c r="A846" s="9"/>
      <c r="B846" s="8"/>
      <c r="C846" s="8"/>
      <c r="D846" s="8"/>
      <c r="E846" s="8"/>
      <c r="F846" s="15"/>
      <c r="G846" s="8"/>
      <c r="H846" s="8"/>
      <c r="I846" s="8"/>
      <c r="J846" s="8"/>
      <c r="K846" s="8"/>
      <c r="L846" s="8"/>
      <c r="M846" s="8"/>
      <c r="N846" s="8"/>
      <c r="O846" s="8"/>
      <c r="P846" s="8"/>
    </row>
    <row r="847" customFormat="false" ht="15" hidden="false" customHeight="false" outlineLevel="0" collapsed="false">
      <c r="A847" s="9"/>
      <c r="B847" s="8"/>
      <c r="C847" s="8"/>
      <c r="D847" s="8"/>
      <c r="E847" s="8"/>
      <c r="F847" s="15"/>
      <c r="G847" s="8"/>
      <c r="H847" s="8"/>
      <c r="I847" s="8"/>
      <c r="J847" s="8"/>
      <c r="K847" s="8"/>
      <c r="L847" s="8"/>
      <c r="M847" s="8"/>
      <c r="N847" s="8"/>
      <c r="O847" s="8"/>
      <c r="P847" s="8"/>
    </row>
    <row r="848" customFormat="false" ht="15" hidden="false" customHeight="false" outlineLevel="0" collapsed="false">
      <c r="A848" s="9"/>
      <c r="B848" s="8"/>
      <c r="C848" s="8"/>
      <c r="D848" s="8"/>
      <c r="E848" s="8"/>
      <c r="F848" s="15"/>
      <c r="G848" s="8"/>
      <c r="H848" s="8"/>
      <c r="I848" s="8"/>
      <c r="J848" s="8"/>
      <c r="K848" s="8"/>
      <c r="L848" s="8"/>
      <c r="M848" s="8"/>
      <c r="N848" s="8"/>
      <c r="O848" s="8"/>
      <c r="P848" s="8"/>
    </row>
    <row r="849" customFormat="false" ht="15" hidden="false" customHeight="false" outlineLevel="0" collapsed="false">
      <c r="A849" s="9"/>
      <c r="B849" s="8"/>
      <c r="C849" s="8"/>
      <c r="D849" s="8"/>
      <c r="E849" s="8"/>
      <c r="F849" s="15"/>
      <c r="G849" s="8"/>
      <c r="H849" s="8"/>
      <c r="I849" s="8"/>
      <c r="J849" s="8"/>
      <c r="K849" s="8"/>
      <c r="L849" s="8"/>
      <c r="M849" s="8"/>
      <c r="N849" s="8"/>
      <c r="O849" s="8"/>
      <c r="P849" s="8"/>
    </row>
    <row r="850" customFormat="false" ht="15" hidden="false" customHeight="false" outlineLevel="0" collapsed="false">
      <c r="A850" s="9"/>
      <c r="B850" s="8"/>
      <c r="C850" s="8"/>
      <c r="D850" s="8"/>
      <c r="E850" s="8"/>
      <c r="F850" s="15"/>
      <c r="G850" s="8"/>
      <c r="H850" s="8"/>
      <c r="I850" s="8"/>
      <c r="J850" s="8"/>
      <c r="K850" s="8"/>
      <c r="L850" s="8"/>
      <c r="M850" s="8"/>
      <c r="N850" s="8"/>
      <c r="O850" s="8"/>
      <c r="P850" s="8"/>
    </row>
    <row r="851" customFormat="false" ht="15" hidden="false" customHeight="false" outlineLevel="0" collapsed="false">
      <c r="A851" s="9"/>
      <c r="B851" s="8"/>
      <c r="C851" s="8"/>
      <c r="D851" s="8"/>
      <c r="E851" s="8"/>
      <c r="F851" s="15"/>
      <c r="G851" s="8"/>
      <c r="H851" s="8"/>
      <c r="I851" s="8"/>
      <c r="J851" s="8"/>
      <c r="K851" s="8"/>
      <c r="L851" s="8"/>
      <c r="M851" s="8"/>
      <c r="N851" s="8"/>
      <c r="O851" s="8"/>
      <c r="P851" s="8"/>
    </row>
    <row r="852" customFormat="false" ht="15" hidden="false" customHeight="false" outlineLevel="0" collapsed="false">
      <c r="A852" s="9"/>
      <c r="B852" s="8"/>
      <c r="C852" s="8"/>
      <c r="D852" s="8"/>
      <c r="E852" s="8"/>
      <c r="F852" s="15"/>
      <c r="G852" s="8"/>
      <c r="H852" s="8"/>
      <c r="I852" s="8"/>
      <c r="J852" s="8"/>
      <c r="K852" s="8"/>
      <c r="L852" s="8"/>
      <c r="M852" s="8"/>
      <c r="N852" s="8"/>
      <c r="O852" s="8"/>
      <c r="P852" s="8"/>
    </row>
    <row r="853" customFormat="false" ht="15" hidden="false" customHeight="false" outlineLevel="0" collapsed="false">
      <c r="A853" s="9"/>
      <c r="B853" s="8"/>
      <c r="C853" s="8"/>
      <c r="D853" s="8"/>
      <c r="E853" s="8"/>
      <c r="F853" s="15"/>
      <c r="G853" s="8"/>
      <c r="H853" s="8"/>
      <c r="I853" s="8"/>
      <c r="J853" s="8"/>
      <c r="K853" s="8"/>
      <c r="L853" s="8"/>
      <c r="M853" s="8"/>
      <c r="N853" s="8"/>
      <c r="O853" s="8"/>
      <c r="P853" s="8"/>
    </row>
    <row r="854" customFormat="false" ht="15" hidden="false" customHeight="false" outlineLevel="0" collapsed="false">
      <c r="A854" s="9"/>
      <c r="B854" s="8"/>
      <c r="C854" s="8"/>
      <c r="D854" s="8"/>
      <c r="E854" s="8"/>
      <c r="F854" s="15"/>
      <c r="G854" s="8"/>
      <c r="H854" s="8"/>
      <c r="I854" s="8"/>
      <c r="J854" s="8"/>
      <c r="K854" s="8"/>
      <c r="L854" s="8"/>
      <c r="M854" s="8"/>
      <c r="N854" s="8"/>
      <c r="O854" s="8"/>
      <c r="P854" s="8"/>
    </row>
    <row r="855" customFormat="false" ht="15" hidden="false" customHeight="false" outlineLevel="0" collapsed="false">
      <c r="A855" s="9"/>
      <c r="B855" s="8"/>
      <c r="C855" s="8"/>
      <c r="D855" s="8"/>
      <c r="E855" s="8"/>
      <c r="F855" s="15"/>
      <c r="G855" s="8"/>
      <c r="H855" s="8"/>
      <c r="I855" s="8"/>
      <c r="J855" s="8"/>
      <c r="K855" s="8"/>
      <c r="L855" s="8"/>
      <c r="M855" s="8"/>
      <c r="N855" s="8"/>
      <c r="O855" s="8"/>
      <c r="P855" s="8"/>
    </row>
    <row r="856" customFormat="false" ht="15" hidden="false" customHeight="false" outlineLevel="0" collapsed="false">
      <c r="A856" s="9"/>
      <c r="B856" s="8"/>
      <c r="C856" s="8"/>
      <c r="D856" s="8"/>
      <c r="E856" s="8"/>
      <c r="F856" s="15"/>
      <c r="G856" s="8"/>
      <c r="H856" s="8"/>
      <c r="I856" s="8"/>
      <c r="J856" s="8"/>
      <c r="K856" s="8"/>
      <c r="L856" s="8"/>
      <c r="M856" s="8"/>
      <c r="N856" s="8"/>
      <c r="O856" s="8"/>
      <c r="P856" s="8"/>
    </row>
    <row r="857" customFormat="false" ht="15" hidden="false" customHeight="false" outlineLevel="0" collapsed="false">
      <c r="A857" s="9"/>
      <c r="B857" s="8"/>
      <c r="C857" s="8"/>
      <c r="D857" s="8"/>
      <c r="E857" s="8"/>
      <c r="F857" s="15"/>
      <c r="G857" s="8"/>
      <c r="H857" s="8"/>
      <c r="I857" s="8"/>
      <c r="J857" s="8"/>
      <c r="K857" s="8"/>
      <c r="L857" s="8"/>
      <c r="M857" s="8"/>
      <c r="N857" s="8"/>
      <c r="O857" s="8"/>
      <c r="P857" s="8"/>
    </row>
    <row r="858" customFormat="false" ht="15" hidden="false" customHeight="false" outlineLevel="0" collapsed="false">
      <c r="A858" s="9"/>
      <c r="B858" s="8"/>
      <c r="C858" s="8"/>
      <c r="D858" s="8"/>
      <c r="E858" s="8"/>
      <c r="F858" s="15"/>
      <c r="G858" s="8"/>
      <c r="H858" s="8"/>
      <c r="I858" s="8"/>
      <c r="J858" s="8"/>
      <c r="K858" s="8"/>
      <c r="L858" s="8"/>
      <c r="M858" s="8"/>
      <c r="N858" s="8"/>
      <c r="O858" s="8"/>
      <c r="P858" s="8"/>
    </row>
    <row r="859" customFormat="false" ht="15" hidden="false" customHeight="false" outlineLevel="0" collapsed="false">
      <c r="A859" s="9"/>
      <c r="B859" s="8"/>
      <c r="C859" s="8"/>
      <c r="D859" s="8"/>
      <c r="E859" s="8"/>
      <c r="F859" s="15"/>
      <c r="G859" s="8"/>
      <c r="H859" s="8"/>
      <c r="I859" s="8"/>
      <c r="J859" s="8"/>
      <c r="K859" s="8"/>
      <c r="L859" s="8"/>
      <c r="M859" s="8"/>
      <c r="N859" s="8"/>
      <c r="O859" s="8"/>
      <c r="P859" s="8"/>
    </row>
    <row r="860" customFormat="false" ht="15" hidden="false" customHeight="false" outlineLevel="0" collapsed="false">
      <c r="A860" s="9"/>
      <c r="B860" s="8"/>
      <c r="C860" s="8"/>
      <c r="D860" s="8"/>
      <c r="E860" s="8"/>
      <c r="F860" s="15"/>
      <c r="G860" s="8"/>
      <c r="H860" s="8"/>
      <c r="I860" s="8"/>
      <c r="J860" s="8"/>
      <c r="K860" s="8"/>
      <c r="L860" s="8"/>
      <c r="M860" s="8"/>
      <c r="N860" s="8"/>
      <c r="O860" s="8"/>
      <c r="P860" s="8"/>
    </row>
    <row r="861" customFormat="false" ht="15" hidden="false" customHeight="false" outlineLevel="0" collapsed="false">
      <c r="A861" s="9"/>
      <c r="B861" s="8"/>
      <c r="C861" s="8"/>
      <c r="D861" s="8"/>
      <c r="E861" s="8"/>
      <c r="F861" s="15"/>
      <c r="G861" s="8"/>
      <c r="H861" s="8"/>
      <c r="I861" s="8"/>
      <c r="J861" s="8"/>
      <c r="K861" s="8"/>
      <c r="L861" s="8"/>
      <c r="M861" s="8"/>
      <c r="N861" s="8"/>
      <c r="O861" s="8"/>
      <c r="P861" s="8"/>
    </row>
    <row r="862" customFormat="false" ht="15" hidden="false" customHeight="false" outlineLevel="0" collapsed="false">
      <c r="A862" s="9"/>
      <c r="B862" s="8"/>
      <c r="C862" s="8"/>
      <c r="D862" s="8"/>
      <c r="E862" s="8"/>
      <c r="F862" s="15"/>
      <c r="G862" s="8"/>
      <c r="H862" s="8"/>
      <c r="I862" s="8"/>
      <c r="J862" s="8"/>
      <c r="K862" s="8"/>
      <c r="L862" s="8"/>
      <c r="M862" s="8"/>
      <c r="N862" s="8"/>
      <c r="O862" s="8"/>
      <c r="P862" s="8"/>
    </row>
    <row r="863" customFormat="false" ht="15" hidden="false" customHeight="false" outlineLevel="0" collapsed="false">
      <c r="A863" s="9"/>
      <c r="B863" s="8"/>
      <c r="C863" s="8"/>
      <c r="D863" s="8"/>
      <c r="E863" s="8"/>
      <c r="F863" s="15"/>
      <c r="G863" s="8"/>
      <c r="H863" s="8"/>
      <c r="I863" s="8"/>
      <c r="J863" s="8"/>
      <c r="K863" s="8"/>
      <c r="L863" s="8"/>
      <c r="M863" s="8"/>
      <c r="N863" s="8"/>
      <c r="O863" s="8"/>
      <c r="P863" s="8"/>
    </row>
    <row r="864" customFormat="false" ht="15" hidden="false" customHeight="false" outlineLevel="0" collapsed="false">
      <c r="A864" s="9"/>
      <c r="B864" s="8"/>
      <c r="C864" s="8"/>
      <c r="D864" s="8"/>
      <c r="E864" s="8"/>
      <c r="F864" s="15"/>
      <c r="G864" s="8"/>
      <c r="H864" s="8"/>
      <c r="I864" s="8"/>
      <c r="J864" s="8"/>
      <c r="K864" s="8"/>
      <c r="L864" s="8"/>
      <c r="M864" s="8"/>
      <c r="N864" s="8"/>
      <c r="O864" s="8"/>
      <c r="P864" s="8"/>
    </row>
    <row r="865" customFormat="false" ht="15" hidden="false" customHeight="false" outlineLevel="0" collapsed="false">
      <c r="A865" s="9"/>
      <c r="B865" s="8"/>
      <c r="C865" s="8"/>
      <c r="D865" s="8"/>
      <c r="E865" s="8"/>
      <c r="F865" s="15"/>
      <c r="G865" s="8"/>
      <c r="H865" s="8"/>
      <c r="I865" s="8"/>
      <c r="J865" s="8"/>
      <c r="K865" s="8"/>
      <c r="L865" s="8"/>
      <c r="M865" s="8"/>
      <c r="N865" s="8"/>
      <c r="O865" s="8"/>
      <c r="P865" s="8"/>
    </row>
    <row r="866" customFormat="false" ht="15" hidden="false" customHeight="false" outlineLevel="0" collapsed="false">
      <c r="A866" s="9"/>
      <c r="B866" s="8"/>
      <c r="C866" s="8"/>
      <c r="D866" s="8"/>
      <c r="E866" s="8"/>
      <c r="F866" s="15"/>
      <c r="G866" s="8"/>
      <c r="H866" s="8"/>
      <c r="I866" s="8"/>
      <c r="J866" s="8"/>
      <c r="K866" s="8"/>
      <c r="L866" s="8"/>
      <c r="M866" s="8"/>
      <c r="N866" s="8"/>
      <c r="O866" s="8"/>
      <c r="P866" s="8"/>
    </row>
    <row r="867" customFormat="false" ht="15" hidden="false" customHeight="false" outlineLevel="0" collapsed="false">
      <c r="A867" s="9"/>
      <c r="B867" s="8"/>
      <c r="C867" s="8"/>
      <c r="D867" s="8"/>
      <c r="E867" s="8"/>
      <c r="F867" s="15"/>
      <c r="G867" s="8"/>
      <c r="H867" s="8"/>
      <c r="I867" s="8"/>
      <c r="J867" s="8"/>
      <c r="K867" s="8"/>
      <c r="L867" s="8"/>
      <c r="M867" s="8"/>
      <c r="N867" s="8"/>
      <c r="O867" s="8"/>
      <c r="P867" s="8"/>
    </row>
    <row r="868" customFormat="false" ht="15" hidden="false" customHeight="false" outlineLevel="0" collapsed="false">
      <c r="A868" s="9"/>
      <c r="B868" s="8"/>
      <c r="C868" s="8"/>
      <c r="D868" s="8"/>
      <c r="E868" s="8"/>
      <c r="F868" s="15"/>
      <c r="G868" s="8"/>
      <c r="H868" s="8"/>
      <c r="I868" s="8"/>
      <c r="J868" s="8"/>
      <c r="K868" s="8"/>
      <c r="L868" s="8"/>
      <c r="M868" s="8"/>
      <c r="N868" s="8"/>
      <c r="O868" s="8"/>
      <c r="P868" s="8"/>
    </row>
    <row r="869" customFormat="false" ht="15" hidden="false" customHeight="false" outlineLevel="0" collapsed="false">
      <c r="A869" s="9"/>
      <c r="B869" s="8"/>
      <c r="C869" s="8"/>
      <c r="D869" s="8"/>
      <c r="E869" s="8"/>
      <c r="F869" s="15"/>
      <c r="G869" s="8"/>
      <c r="H869" s="8"/>
      <c r="I869" s="8"/>
      <c r="J869" s="8"/>
      <c r="K869" s="8"/>
      <c r="L869" s="8"/>
      <c r="M869" s="8"/>
      <c r="N869" s="8"/>
      <c r="O869" s="8"/>
      <c r="P869" s="8"/>
    </row>
    <row r="870" customFormat="false" ht="15" hidden="false" customHeight="false" outlineLevel="0" collapsed="false">
      <c r="A870" s="9"/>
      <c r="B870" s="8"/>
      <c r="C870" s="8"/>
      <c r="D870" s="8"/>
      <c r="E870" s="8"/>
      <c r="F870" s="15"/>
      <c r="G870" s="8"/>
      <c r="H870" s="8"/>
      <c r="I870" s="8"/>
      <c r="J870" s="8"/>
      <c r="K870" s="8"/>
      <c r="L870" s="8"/>
      <c r="M870" s="8"/>
      <c r="N870" s="8"/>
      <c r="O870" s="8"/>
      <c r="P870" s="8"/>
    </row>
    <row r="871" customFormat="false" ht="15" hidden="false" customHeight="false" outlineLevel="0" collapsed="false">
      <c r="A871" s="9"/>
      <c r="B871" s="8"/>
      <c r="C871" s="8"/>
      <c r="D871" s="8"/>
      <c r="E871" s="8"/>
      <c r="F871" s="15"/>
      <c r="G871" s="8"/>
      <c r="H871" s="8"/>
      <c r="I871" s="8"/>
      <c r="J871" s="8"/>
      <c r="K871" s="8"/>
      <c r="L871" s="8"/>
      <c r="M871" s="8"/>
      <c r="N871" s="8"/>
      <c r="O871" s="8"/>
      <c r="P871" s="8"/>
    </row>
    <row r="872" customFormat="false" ht="15" hidden="false" customHeight="false" outlineLevel="0" collapsed="false">
      <c r="A872" s="9"/>
      <c r="B872" s="8"/>
      <c r="C872" s="8"/>
      <c r="D872" s="8"/>
      <c r="E872" s="8"/>
      <c r="F872" s="15"/>
      <c r="G872" s="8"/>
      <c r="H872" s="8"/>
      <c r="I872" s="8"/>
      <c r="J872" s="8"/>
      <c r="K872" s="8"/>
      <c r="L872" s="8"/>
      <c r="M872" s="8"/>
      <c r="N872" s="8"/>
      <c r="O872" s="8"/>
      <c r="P872" s="8"/>
    </row>
    <row r="873" customFormat="false" ht="15" hidden="false" customHeight="false" outlineLevel="0" collapsed="false">
      <c r="A873" s="9"/>
      <c r="B873" s="8"/>
      <c r="C873" s="8"/>
      <c r="D873" s="8"/>
      <c r="E873" s="8"/>
      <c r="F873" s="15"/>
      <c r="G873" s="8"/>
      <c r="H873" s="8"/>
      <c r="I873" s="8"/>
      <c r="J873" s="8"/>
      <c r="K873" s="8"/>
      <c r="L873" s="8"/>
      <c r="M873" s="8"/>
      <c r="N873" s="8"/>
      <c r="O873" s="8"/>
      <c r="P873" s="8"/>
    </row>
    <row r="874" customFormat="false" ht="15" hidden="false" customHeight="false" outlineLevel="0" collapsed="false">
      <c r="A874" s="9"/>
      <c r="B874" s="8"/>
      <c r="C874" s="8"/>
      <c r="D874" s="8"/>
      <c r="E874" s="8"/>
      <c r="F874" s="15"/>
      <c r="G874" s="8"/>
      <c r="H874" s="8"/>
      <c r="I874" s="8"/>
      <c r="J874" s="8"/>
      <c r="K874" s="8"/>
      <c r="L874" s="8"/>
      <c r="M874" s="8"/>
      <c r="N874" s="8"/>
      <c r="O874" s="8"/>
      <c r="P874" s="8"/>
    </row>
    <row r="875" customFormat="false" ht="15" hidden="false" customHeight="false" outlineLevel="0" collapsed="false">
      <c r="A875" s="9"/>
      <c r="B875" s="8"/>
      <c r="C875" s="8"/>
      <c r="D875" s="8"/>
      <c r="E875" s="8"/>
      <c r="F875" s="15"/>
      <c r="G875" s="8"/>
      <c r="H875" s="8"/>
      <c r="I875" s="8"/>
      <c r="J875" s="8"/>
      <c r="K875" s="8"/>
      <c r="L875" s="8"/>
      <c r="M875" s="8"/>
      <c r="N875" s="8"/>
      <c r="O875" s="8"/>
      <c r="P875" s="8"/>
    </row>
    <row r="876" customFormat="false" ht="15" hidden="false" customHeight="false" outlineLevel="0" collapsed="false">
      <c r="A876" s="9"/>
      <c r="B876" s="8"/>
      <c r="C876" s="8"/>
      <c r="D876" s="8"/>
      <c r="E876" s="8"/>
      <c r="F876" s="15"/>
      <c r="G876" s="8"/>
      <c r="H876" s="8"/>
      <c r="I876" s="8"/>
      <c r="J876" s="8"/>
      <c r="K876" s="8"/>
      <c r="L876" s="8"/>
      <c r="M876" s="8"/>
      <c r="N876" s="8"/>
      <c r="O876" s="8"/>
      <c r="P876" s="8"/>
    </row>
    <row r="877" customFormat="false" ht="15" hidden="false" customHeight="false" outlineLevel="0" collapsed="false">
      <c r="A877" s="9"/>
      <c r="B877" s="8"/>
      <c r="C877" s="8"/>
      <c r="D877" s="8"/>
      <c r="E877" s="8"/>
      <c r="F877" s="15"/>
      <c r="G877" s="8"/>
      <c r="H877" s="8"/>
      <c r="I877" s="8"/>
      <c r="J877" s="8"/>
      <c r="K877" s="8"/>
      <c r="L877" s="8"/>
      <c r="M877" s="8"/>
      <c r="N877" s="8"/>
      <c r="O877" s="8"/>
      <c r="P877" s="8"/>
    </row>
    <row r="878" customFormat="false" ht="15" hidden="false" customHeight="false" outlineLevel="0" collapsed="false">
      <c r="A878" s="9"/>
      <c r="B878" s="8"/>
      <c r="C878" s="8"/>
      <c r="D878" s="8"/>
      <c r="E878" s="8"/>
      <c r="F878" s="15"/>
      <c r="G878" s="8"/>
      <c r="H878" s="8"/>
      <c r="I878" s="8"/>
      <c r="J878" s="8"/>
      <c r="K878" s="8"/>
      <c r="L878" s="8"/>
      <c r="M878" s="8"/>
      <c r="N878" s="8"/>
      <c r="O878" s="8"/>
      <c r="P878" s="8"/>
    </row>
    <row r="879" customFormat="false" ht="15" hidden="false" customHeight="false" outlineLevel="0" collapsed="false">
      <c r="A879" s="9"/>
      <c r="B879" s="8"/>
      <c r="C879" s="8"/>
      <c r="D879" s="8"/>
      <c r="E879" s="8"/>
      <c r="F879" s="15"/>
      <c r="G879" s="8"/>
      <c r="H879" s="8"/>
      <c r="I879" s="8"/>
      <c r="J879" s="8"/>
      <c r="K879" s="8"/>
      <c r="L879" s="8"/>
      <c r="M879" s="8"/>
      <c r="N879" s="8"/>
      <c r="O879" s="8"/>
      <c r="P879" s="8"/>
    </row>
    <row r="880" customFormat="false" ht="15" hidden="false" customHeight="false" outlineLevel="0" collapsed="false">
      <c r="A880" s="9"/>
      <c r="B880" s="8"/>
      <c r="C880" s="8"/>
      <c r="D880" s="8"/>
      <c r="E880" s="8"/>
      <c r="F880" s="15"/>
      <c r="G880" s="8"/>
      <c r="H880" s="8"/>
      <c r="I880" s="8"/>
      <c r="J880" s="8"/>
      <c r="K880" s="8"/>
      <c r="L880" s="8"/>
      <c r="M880" s="8"/>
      <c r="N880" s="8"/>
      <c r="O880" s="8"/>
      <c r="P880" s="8"/>
    </row>
    <row r="881" customFormat="false" ht="15" hidden="false" customHeight="false" outlineLevel="0" collapsed="false">
      <c r="A881" s="9"/>
      <c r="B881" s="8"/>
      <c r="C881" s="8"/>
      <c r="D881" s="8"/>
      <c r="E881" s="8"/>
      <c r="F881" s="15"/>
      <c r="G881" s="8"/>
      <c r="H881" s="8"/>
      <c r="I881" s="8"/>
      <c r="J881" s="8"/>
      <c r="K881" s="8"/>
      <c r="L881" s="8"/>
      <c r="M881" s="8"/>
      <c r="N881" s="8"/>
      <c r="O881" s="8"/>
      <c r="P881" s="8"/>
    </row>
    <row r="882" customFormat="false" ht="15" hidden="false" customHeight="false" outlineLevel="0" collapsed="false">
      <c r="A882" s="9"/>
      <c r="B882" s="8"/>
      <c r="C882" s="8"/>
      <c r="D882" s="8"/>
      <c r="E882" s="8"/>
      <c r="F882" s="15"/>
      <c r="G882" s="8"/>
      <c r="H882" s="8"/>
      <c r="I882" s="8"/>
      <c r="J882" s="8"/>
      <c r="K882" s="8"/>
      <c r="L882" s="8"/>
      <c r="M882" s="8"/>
      <c r="N882" s="8"/>
      <c r="O882" s="8"/>
      <c r="P882" s="8"/>
    </row>
    <row r="883" customFormat="false" ht="15" hidden="false" customHeight="false" outlineLevel="0" collapsed="false">
      <c r="A883" s="9"/>
      <c r="B883" s="8"/>
      <c r="C883" s="8"/>
      <c r="D883" s="8"/>
      <c r="E883" s="8"/>
      <c r="F883" s="15"/>
      <c r="G883" s="8"/>
      <c r="H883" s="8"/>
      <c r="I883" s="8"/>
      <c r="J883" s="8"/>
      <c r="K883" s="8"/>
      <c r="L883" s="8"/>
      <c r="M883" s="8"/>
      <c r="N883" s="8"/>
      <c r="O883" s="8"/>
      <c r="P883" s="8"/>
    </row>
    <row r="884" customFormat="false" ht="15" hidden="false" customHeight="false" outlineLevel="0" collapsed="false">
      <c r="A884" s="9"/>
      <c r="B884" s="8"/>
      <c r="C884" s="8"/>
      <c r="D884" s="8"/>
      <c r="E884" s="8"/>
      <c r="F884" s="15"/>
      <c r="G884" s="8"/>
      <c r="H884" s="8"/>
      <c r="I884" s="8"/>
      <c r="J884" s="8"/>
      <c r="K884" s="8"/>
      <c r="L884" s="8"/>
      <c r="M884" s="8"/>
      <c r="N884" s="8"/>
      <c r="O884" s="8"/>
      <c r="P884" s="8"/>
    </row>
    <row r="885" customFormat="false" ht="15" hidden="false" customHeight="false" outlineLevel="0" collapsed="false">
      <c r="A885" s="9"/>
      <c r="B885" s="8"/>
      <c r="C885" s="8"/>
      <c r="D885" s="8"/>
      <c r="E885" s="8"/>
      <c r="F885" s="15"/>
      <c r="G885" s="8"/>
      <c r="H885" s="8"/>
      <c r="I885" s="8"/>
      <c r="J885" s="8"/>
      <c r="K885" s="8"/>
      <c r="L885" s="8"/>
      <c r="M885" s="8"/>
      <c r="N885" s="8"/>
      <c r="O885" s="8"/>
      <c r="P885" s="8"/>
    </row>
    <row r="886" customFormat="false" ht="15" hidden="false" customHeight="false" outlineLevel="0" collapsed="false">
      <c r="A886" s="9"/>
      <c r="B886" s="8"/>
      <c r="C886" s="8"/>
      <c r="D886" s="8"/>
      <c r="E886" s="8"/>
      <c r="F886" s="15"/>
      <c r="G886" s="8"/>
      <c r="H886" s="8"/>
      <c r="I886" s="8"/>
      <c r="J886" s="8"/>
      <c r="K886" s="8"/>
      <c r="L886" s="8"/>
      <c r="M886" s="8"/>
      <c r="N886" s="8"/>
      <c r="O886" s="8"/>
      <c r="P886" s="8"/>
    </row>
    <row r="887" customFormat="false" ht="15" hidden="false" customHeight="false" outlineLevel="0" collapsed="false">
      <c r="A887" s="9"/>
      <c r="B887" s="8"/>
      <c r="C887" s="8"/>
      <c r="D887" s="8"/>
      <c r="E887" s="8"/>
      <c r="F887" s="15"/>
      <c r="G887" s="8"/>
      <c r="H887" s="8"/>
      <c r="I887" s="8"/>
      <c r="J887" s="8"/>
      <c r="K887" s="8"/>
      <c r="L887" s="8"/>
      <c r="M887" s="8"/>
      <c r="N887" s="8"/>
      <c r="O887" s="8"/>
      <c r="P887" s="8"/>
    </row>
    <row r="888" customFormat="false" ht="15" hidden="false" customHeight="false" outlineLevel="0" collapsed="false">
      <c r="A888" s="9"/>
      <c r="B888" s="8"/>
      <c r="C888" s="8"/>
      <c r="D888" s="8"/>
      <c r="E888" s="8"/>
      <c r="F888" s="15"/>
      <c r="G888" s="8"/>
      <c r="H888" s="8"/>
      <c r="I888" s="8"/>
      <c r="J888" s="8"/>
      <c r="K888" s="8"/>
      <c r="L888" s="8"/>
      <c r="M888" s="8"/>
      <c r="N888" s="8"/>
      <c r="O888" s="8"/>
      <c r="P888" s="8"/>
    </row>
    <row r="889" customFormat="false" ht="15" hidden="false" customHeight="false" outlineLevel="0" collapsed="false">
      <c r="A889" s="9"/>
      <c r="B889" s="8"/>
      <c r="C889" s="8"/>
      <c r="D889" s="8"/>
      <c r="E889" s="8"/>
      <c r="F889" s="15"/>
      <c r="G889" s="8"/>
      <c r="H889" s="8"/>
      <c r="I889" s="8"/>
      <c r="J889" s="8"/>
      <c r="K889" s="8"/>
      <c r="L889" s="8"/>
      <c r="M889" s="8"/>
      <c r="N889" s="8"/>
      <c r="O889" s="8"/>
      <c r="P889" s="8"/>
    </row>
    <row r="890" customFormat="false" ht="15" hidden="false" customHeight="false" outlineLevel="0" collapsed="false">
      <c r="A890" s="9"/>
      <c r="B890" s="8"/>
      <c r="C890" s="8"/>
      <c r="D890" s="8"/>
      <c r="E890" s="8"/>
      <c r="F890" s="15"/>
      <c r="G890" s="8"/>
      <c r="H890" s="8"/>
      <c r="I890" s="8"/>
      <c r="J890" s="8"/>
      <c r="K890" s="8"/>
      <c r="L890" s="8"/>
      <c r="M890" s="8"/>
      <c r="N890" s="8"/>
      <c r="O890" s="8"/>
      <c r="P890" s="8"/>
    </row>
    <row r="891" customFormat="false" ht="15" hidden="false" customHeight="false" outlineLevel="0" collapsed="false">
      <c r="A891" s="9"/>
      <c r="B891" s="8"/>
      <c r="C891" s="8"/>
      <c r="D891" s="8"/>
      <c r="E891" s="8"/>
      <c r="F891" s="15"/>
      <c r="G891" s="8"/>
      <c r="H891" s="8"/>
      <c r="I891" s="8"/>
      <c r="J891" s="8"/>
      <c r="K891" s="8"/>
      <c r="L891" s="8"/>
      <c r="M891" s="8"/>
      <c r="N891" s="8"/>
      <c r="O891" s="8"/>
      <c r="P891" s="8"/>
    </row>
    <row r="892" customFormat="false" ht="15" hidden="false" customHeight="false" outlineLevel="0" collapsed="false">
      <c r="A892" s="9"/>
      <c r="B892" s="8"/>
      <c r="C892" s="8"/>
      <c r="D892" s="8"/>
      <c r="E892" s="8"/>
      <c r="F892" s="15"/>
      <c r="G892" s="8"/>
      <c r="H892" s="8"/>
      <c r="I892" s="8"/>
      <c r="J892" s="8"/>
      <c r="K892" s="8"/>
      <c r="L892" s="8"/>
      <c r="M892" s="8"/>
      <c r="N892" s="8"/>
      <c r="O892" s="8"/>
      <c r="P892" s="8"/>
    </row>
    <row r="893" customFormat="false" ht="15" hidden="false" customHeight="false" outlineLevel="0" collapsed="false">
      <c r="A893" s="9"/>
      <c r="B893" s="8"/>
      <c r="C893" s="8"/>
      <c r="D893" s="8"/>
      <c r="E893" s="8"/>
      <c r="F893" s="15"/>
      <c r="G893" s="8"/>
      <c r="H893" s="8"/>
      <c r="I893" s="8"/>
      <c r="J893" s="8"/>
      <c r="K893" s="8"/>
      <c r="L893" s="8"/>
      <c r="M893" s="8"/>
      <c r="N893" s="8"/>
      <c r="O893" s="8"/>
      <c r="P893" s="8"/>
    </row>
    <row r="894" customFormat="false" ht="15" hidden="false" customHeight="false" outlineLevel="0" collapsed="false">
      <c r="A894" s="9"/>
      <c r="B894" s="8"/>
      <c r="C894" s="8"/>
      <c r="D894" s="8"/>
      <c r="E894" s="8"/>
      <c r="F894" s="15"/>
      <c r="G894" s="8"/>
      <c r="H894" s="8"/>
      <c r="I894" s="8"/>
      <c r="J894" s="8"/>
      <c r="K894" s="8"/>
      <c r="L894" s="8"/>
      <c r="M894" s="8"/>
      <c r="N894" s="8"/>
      <c r="O894" s="8"/>
      <c r="P894" s="8"/>
    </row>
    <row r="895" customFormat="false" ht="15" hidden="false" customHeight="false" outlineLevel="0" collapsed="false">
      <c r="A895" s="9"/>
      <c r="B895" s="8"/>
      <c r="C895" s="8"/>
      <c r="D895" s="8"/>
      <c r="E895" s="8"/>
      <c r="F895" s="15"/>
      <c r="G895" s="8"/>
      <c r="H895" s="8"/>
      <c r="I895" s="8"/>
      <c r="J895" s="8"/>
      <c r="K895" s="8"/>
      <c r="L895" s="8"/>
      <c r="M895" s="8"/>
      <c r="N895" s="8"/>
      <c r="O895" s="8"/>
      <c r="P895" s="8"/>
    </row>
    <row r="896" customFormat="false" ht="15" hidden="false" customHeight="false" outlineLevel="0" collapsed="false">
      <c r="A896" s="9"/>
      <c r="B896" s="8"/>
      <c r="C896" s="8"/>
      <c r="D896" s="8"/>
      <c r="E896" s="8"/>
      <c r="F896" s="15"/>
      <c r="G896" s="8"/>
      <c r="H896" s="8"/>
      <c r="I896" s="8"/>
      <c r="J896" s="8"/>
      <c r="K896" s="8"/>
      <c r="L896" s="8"/>
      <c r="M896" s="8"/>
      <c r="N896" s="8"/>
      <c r="O896" s="8"/>
      <c r="P896" s="8"/>
    </row>
    <row r="897" customFormat="false" ht="15" hidden="false" customHeight="false" outlineLevel="0" collapsed="false">
      <c r="A897" s="9"/>
      <c r="B897" s="8"/>
      <c r="C897" s="8"/>
      <c r="D897" s="8"/>
      <c r="E897" s="8"/>
      <c r="F897" s="15"/>
      <c r="G897" s="8"/>
      <c r="H897" s="8"/>
      <c r="I897" s="8"/>
      <c r="J897" s="8"/>
      <c r="K897" s="8"/>
      <c r="L897" s="8"/>
      <c r="M897" s="8"/>
      <c r="N897" s="8"/>
      <c r="O897" s="8"/>
      <c r="P897" s="8"/>
    </row>
    <row r="898" customFormat="false" ht="15" hidden="false" customHeight="false" outlineLevel="0" collapsed="false">
      <c r="A898" s="9"/>
      <c r="B898" s="8"/>
      <c r="C898" s="8"/>
      <c r="D898" s="8"/>
      <c r="E898" s="8"/>
      <c r="F898" s="15"/>
      <c r="G898" s="8"/>
      <c r="H898" s="8"/>
      <c r="I898" s="8"/>
      <c r="J898" s="8"/>
      <c r="K898" s="8"/>
      <c r="L898" s="8"/>
      <c r="M898" s="8"/>
      <c r="N898" s="8"/>
      <c r="O898" s="8"/>
      <c r="P898" s="8"/>
    </row>
    <row r="899" customFormat="false" ht="15" hidden="false" customHeight="false" outlineLevel="0" collapsed="false">
      <c r="A899" s="9"/>
      <c r="B899" s="8"/>
      <c r="C899" s="8"/>
      <c r="D899" s="8"/>
      <c r="E899" s="8"/>
      <c r="F899" s="15"/>
      <c r="G899" s="8"/>
      <c r="H899" s="8"/>
      <c r="I899" s="8"/>
      <c r="J899" s="8"/>
      <c r="K899" s="8"/>
      <c r="L899" s="8"/>
      <c r="M899" s="8"/>
      <c r="N899" s="8"/>
      <c r="O899" s="8"/>
      <c r="P899" s="8"/>
    </row>
    <row r="900" customFormat="false" ht="15" hidden="false" customHeight="false" outlineLevel="0" collapsed="false">
      <c r="A900" s="9"/>
      <c r="B900" s="8"/>
      <c r="C900" s="8"/>
      <c r="D900" s="8"/>
      <c r="E900" s="8"/>
      <c r="F900" s="15"/>
      <c r="G900" s="8"/>
      <c r="H900" s="8"/>
      <c r="I900" s="8"/>
      <c r="J900" s="8"/>
      <c r="K900" s="8"/>
      <c r="L900" s="8"/>
      <c r="M900" s="8"/>
      <c r="N900" s="8"/>
      <c r="O900" s="8"/>
      <c r="P900" s="8"/>
    </row>
    <row r="901" customFormat="false" ht="15" hidden="false" customHeight="false" outlineLevel="0" collapsed="false">
      <c r="A901" s="9"/>
      <c r="B901" s="8"/>
      <c r="C901" s="8"/>
      <c r="D901" s="8"/>
      <c r="E901" s="8"/>
      <c r="F901" s="15"/>
      <c r="G901" s="8"/>
      <c r="H901" s="8"/>
      <c r="I901" s="8"/>
      <c r="J901" s="8"/>
      <c r="K901" s="8"/>
      <c r="L901" s="8"/>
      <c r="M901" s="8"/>
      <c r="N901" s="8"/>
      <c r="O901" s="8"/>
      <c r="P901" s="8"/>
    </row>
    <row r="902" customFormat="false" ht="15" hidden="false" customHeight="false" outlineLevel="0" collapsed="false">
      <c r="A902" s="9"/>
      <c r="B902" s="8"/>
      <c r="C902" s="8"/>
      <c r="D902" s="8"/>
      <c r="E902" s="8"/>
      <c r="F902" s="15"/>
      <c r="G902" s="8"/>
      <c r="H902" s="8"/>
      <c r="I902" s="8"/>
      <c r="J902" s="8"/>
      <c r="K902" s="8"/>
      <c r="L902" s="8"/>
      <c r="M902" s="8"/>
      <c r="N902" s="8"/>
      <c r="O902" s="8"/>
      <c r="P902" s="8"/>
    </row>
    <row r="903" customFormat="false" ht="15" hidden="false" customHeight="false" outlineLevel="0" collapsed="false">
      <c r="A903" s="9"/>
      <c r="B903" s="8"/>
      <c r="C903" s="8"/>
      <c r="D903" s="8"/>
      <c r="E903" s="8"/>
      <c r="F903" s="15"/>
      <c r="G903" s="8"/>
      <c r="H903" s="8"/>
      <c r="I903" s="8"/>
      <c r="J903" s="8"/>
      <c r="K903" s="8"/>
      <c r="L903" s="8"/>
      <c r="M903" s="8"/>
      <c r="N903" s="8"/>
      <c r="O903" s="8"/>
      <c r="P903" s="8"/>
    </row>
    <row r="904" customFormat="false" ht="15" hidden="false" customHeight="false" outlineLevel="0" collapsed="false">
      <c r="A904" s="9"/>
      <c r="B904" s="8"/>
      <c r="C904" s="8"/>
      <c r="D904" s="8"/>
      <c r="E904" s="8"/>
      <c r="F904" s="15"/>
      <c r="G904" s="8"/>
      <c r="H904" s="8"/>
      <c r="I904" s="8"/>
      <c r="J904" s="8"/>
      <c r="K904" s="8"/>
      <c r="L904" s="8"/>
      <c r="M904" s="8"/>
      <c r="N904" s="8"/>
      <c r="O904" s="8"/>
      <c r="P904" s="8"/>
    </row>
    <row r="905" customFormat="false" ht="15" hidden="false" customHeight="false" outlineLevel="0" collapsed="false">
      <c r="A905" s="9"/>
      <c r="B905" s="8"/>
      <c r="C905" s="8"/>
      <c r="D905" s="8"/>
      <c r="E905" s="8"/>
      <c r="F905" s="15"/>
      <c r="G905" s="8"/>
      <c r="H905" s="8"/>
      <c r="I905" s="8"/>
      <c r="J905" s="8"/>
      <c r="K905" s="8"/>
      <c r="L905" s="8"/>
      <c r="M905" s="8"/>
      <c r="N905" s="8"/>
      <c r="O905" s="8"/>
      <c r="P905" s="8"/>
    </row>
    <row r="906" customFormat="false" ht="15" hidden="false" customHeight="false" outlineLevel="0" collapsed="false">
      <c r="A906" s="9"/>
      <c r="B906" s="8"/>
      <c r="C906" s="8"/>
      <c r="D906" s="8"/>
      <c r="E906" s="8"/>
      <c r="F906" s="15"/>
      <c r="G906" s="8"/>
      <c r="H906" s="8"/>
      <c r="I906" s="8"/>
      <c r="J906" s="8"/>
      <c r="K906" s="8"/>
      <c r="L906" s="8"/>
      <c r="M906" s="8"/>
      <c r="N906" s="8"/>
      <c r="O906" s="8"/>
      <c r="P906" s="8"/>
    </row>
    <row r="907" customFormat="false" ht="15" hidden="false" customHeight="false" outlineLevel="0" collapsed="false">
      <c r="A907" s="9"/>
      <c r="B907" s="8"/>
      <c r="C907" s="8"/>
      <c r="D907" s="8"/>
      <c r="E907" s="8"/>
      <c r="F907" s="15"/>
      <c r="G907" s="8"/>
      <c r="H907" s="8"/>
      <c r="I907" s="8"/>
      <c r="J907" s="8"/>
      <c r="K907" s="8"/>
      <c r="L907" s="8"/>
      <c r="M907" s="8"/>
      <c r="N907" s="8"/>
      <c r="O907" s="8"/>
      <c r="P907" s="8"/>
    </row>
    <row r="908" customFormat="false" ht="15" hidden="false" customHeight="false" outlineLevel="0" collapsed="false">
      <c r="A908" s="9"/>
      <c r="B908" s="8"/>
      <c r="C908" s="8"/>
      <c r="D908" s="8"/>
      <c r="E908" s="8"/>
      <c r="F908" s="15"/>
      <c r="G908" s="8"/>
      <c r="H908" s="8"/>
      <c r="I908" s="8"/>
      <c r="J908" s="8"/>
      <c r="K908" s="8"/>
      <c r="L908" s="8"/>
      <c r="M908" s="8"/>
      <c r="N908" s="8"/>
      <c r="O908" s="8"/>
      <c r="P908" s="8"/>
    </row>
    <row r="909" customFormat="false" ht="15" hidden="false" customHeight="false" outlineLevel="0" collapsed="false">
      <c r="A909" s="9"/>
      <c r="B909" s="8"/>
      <c r="C909" s="8"/>
      <c r="D909" s="8"/>
      <c r="E909" s="8"/>
      <c r="F909" s="15"/>
      <c r="G909" s="8"/>
      <c r="H909" s="8"/>
      <c r="I909" s="8"/>
      <c r="J909" s="8"/>
      <c r="K909" s="8"/>
      <c r="L909" s="8"/>
      <c r="M909" s="8"/>
      <c r="N909" s="8"/>
      <c r="O909" s="8"/>
      <c r="P909" s="8"/>
    </row>
    <row r="910" customFormat="false" ht="15" hidden="false" customHeight="false" outlineLevel="0" collapsed="false">
      <c r="A910" s="9"/>
      <c r="B910" s="8"/>
      <c r="C910" s="8"/>
      <c r="D910" s="8"/>
      <c r="E910" s="8"/>
      <c r="F910" s="15"/>
      <c r="G910" s="8"/>
      <c r="H910" s="8"/>
      <c r="I910" s="8"/>
      <c r="J910" s="8"/>
      <c r="K910" s="8"/>
      <c r="L910" s="8"/>
      <c r="M910" s="8"/>
      <c r="N910" s="8"/>
      <c r="O910" s="8"/>
      <c r="P910" s="8"/>
    </row>
    <row r="911" customFormat="false" ht="15" hidden="false" customHeight="false" outlineLevel="0" collapsed="false">
      <c r="A911" s="9"/>
      <c r="B911" s="8"/>
      <c r="C911" s="8"/>
      <c r="D911" s="8"/>
      <c r="E911" s="8"/>
      <c r="F911" s="15"/>
      <c r="G911" s="8"/>
      <c r="H911" s="8"/>
      <c r="I911" s="8"/>
      <c r="J911" s="8"/>
      <c r="K911" s="8"/>
      <c r="L911" s="8"/>
      <c r="M911" s="8"/>
      <c r="N911" s="8"/>
      <c r="O911" s="8"/>
      <c r="P911" s="8"/>
    </row>
    <row r="912" customFormat="false" ht="15" hidden="false" customHeight="false" outlineLevel="0" collapsed="false">
      <c r="A912" s="9"/>
      <c r="B912" s="8"/>
      <c r="C912" s="8"/>
      <c r="D912" s="8"/>
      <c r="E912" s="8"/>
      <c r="F912" s="15"/>
      <c r="G912" s="8"/>
      <c r="H912" s="8"/>
      <c r="I912" s="8"/>
      <c r="J912" s="8"/>
      <c r="K912" s="8"/>
      <c r="L912" s="8"/>
      <c r="M912" s="8"/>
      <c r="N912" s="8"/>
      <c r="O912" s="8"/>
      <c r="P912" s="8"/>
    </row>
    <row r="913" customFormat="false" ht="15" hidden="false" customHeight="false" outlineLevel="0" collapsed="false">
      <c r="A913" s="9"/>
      <c r="B913" s="8"/>
      <c r="C913" s="8"/>
      <c r="D913" s="8"/>
      <c r="E913" s="8"/>
      <c r="F913" s="15"/>
      <c r="G913" s="8"/>
      <c r="H913" s="8"/>
      <c r="I913" s="8"/>
      <c r="J913" s="8"/>
      <c r="K913" s="8"/>
      <c r="L913" s="8"/>
      <c r="M913" s="8"/>
      <c r="N913" s="8"/>
      <c r="O913" s="8"/>
      <c r="P913" s="8"/>
    </row>
    <row r="914" customFormat="false" ht="15" hidden="false" customHeight="false" outlineLevel="0" collapsed="false">
      <c r="A914" s="9"/>
      <c r="B914" s="8"/>
      <c r="C914" s="8"/>
      <c r="D914" s="8"/>
      <c r="E914" s="8"/>
      <c r="F914" s="15"/>
      <c r="G914" s="8"/>
      <c r="H914" s="8"/>
      <c r="I914" s="8"/>
      <c r="J914" s="8"/>
      <c r="K914" s="8"/>
      <c r="L914" s="8"/>
      <c r="M914" s="8"/>
      <c r="N914" s="8"/>
      <c r="O914" s="8"/>
      <c r="P914" s="8"/>
    </row>
    <row r="915" customFormat="false" ht="15" hidden="false" customHeight="false" outlineLevel="0" collapsed="false">
      <c r="A915" s="9"/>
      <c r="B915" s="8"/>
      <c r="C915" s="8"/>
      <c r="D915" s="8"/>
      <c r="E915" s="8"/>
      <c r="F915" s="15"/>
      <c r="G915" s="8"/>
      <c r="H915" s="8"/>
      <c r="I915" s="8"/>
      <c r="J915" s="8"/>
      <c r="K915" s="8"/>
      <c r="L915" s="8"/>
      <c r="M915" s="8"/>
      <c r="N915" s="8"/>
      <c r="O915" s="8"/>
      <c r="P915" s="8"/>
    </row>
    <row r="916" customFormat="false" ht="15" hidden="false" customHeight="false" outlineLevel="0" collapsed="false">
      <c r="A916" s="9"/>
      <c r="B916" s="8"/>
      <c r="C916" s="8"/>
      <c r="D916" s="8"/>
      <c r="E916" s="8"/>
      <c r="F916" s="15"/>
      <c r="G916" s="8"/>
      <c r="H916" s="8"/>
      <c r="I916" s="8"/>
      <c r="J916" s="8"/>
      <c r="K916" s="8"/>
      <c r="L916" s="8"/>
      <c r="M916" s="8"/>
      <c r="N916" s="8"/>
      <c r="O916" s="8"/>
      <c r="P916" s="8"/>
    </row>
    <row r="917" customFormat="false" ht="15" hidden="false" customHeight="false" outlineLevel="0" collapsed="false">
      <c r="A917" s="9"/>
      <c r="B917" s="8"/>
      <c r="C917" s="8"/>
      <c r="D917" s="8"/>
      <c r="E917" s="8"/>
      <c r="F917" s="15"/>
      <c r="G917" s="8"/>
      <c r="H917" s="8"/>
      <c r="I917" s="8"/>
      <c r="J917" s="8"/>
      <c r="K917" s="8"/>
      <c r="L917" s="8"/>
      <c r="M917" s="8"/>
      <c r="N917" s="8"/>
      <c r="O917" s="8"/>
      <c r="P917" s="8"/>
    </row>
    <row r="918" customFormat="false" ht="15" hidden="false" customHeight="false" outlineLevel="0" collapsed="false">
      <c r="A918" s="9"/>
      <c r="B918" s="8"/>
      <c r="C918" s="8"/>
      <c r="D918" s="8"/>
      <c r="E918" s="8"/>
      <c r="F918" s="15"/>
      <c r="G918" s="8"/>
      <c r="H918" s="8"/>
      <c r="I918" s="8"/>
      <c r="J918" s="8"/>
      <c r="K918" s="8"/>
      <c r="L918" s="8"/>
      <c r="M918" s="8"/>
      <c r="N918" s="8"/>
      <c r="O918" s="8"/>
      <c r="P918" s="8"/>
    </row>
    <row r="919" customFormat="false" ht="15" hidden="false" customHeight="false" outlineLevel="0" collapsed="false">
      <c r="A919" s="9"/>
      <c r="B919" s="8"/>
      <c r="C919" s="8"/>
      <c r="D919" s="8"/>
      <c r="E919" s="8"/>
      <c r="F919" s="15"/>
      <c r="G919" s="8"/>
      <c r="H919" s="8"/>
      <c r="I919" s="8"/>
      <c r="J919" s="8"/>
      <c r="K919" s="8"/>
      <c r="L919" s="8"/>
      <c r="M919" s="8"/>
      <c r="N919" s="8"/>
      <c r="O919" s="8"/>
      <c r="P919" s="8"/>
    </row>
    <row r="920" customFormat="false" ht="15" hidden="false" customHeight="false" outlineLevel="0" collapsed="false">
      <c r="A920" s="9"/>
      <c r="B920" s="8"/>
      <c r="C920" s="8"/>
      <c r="D920" s="8"/>
      <c r="E920" s="8"/>
      <c r="F920" s="15"/>
      <c r="G920" s="8"/>
      <c r="H920" s="8"/>
      <c r="I920" s="8"/>
      <c r="J920" s="8"/>
      <c r="K920" s="8"/>
      <c r="L920" s="8"/>
      <c r="M920" s="8"/>
      <c r="N920" s="8"/>
      <c r="O920" s="8"/>
      <c r="P920" s="8"/>
    </row>
    <row r="921" customFormat="false" ht="15" hidden="false" customHeight="false" outlineLevel="0" collapsed="false">
      <c r="A921" s="9"/>
      <c r="B921" s="8"/>
      <c r="C921" s="8"/>
      <c r="D921" s="8"/>
      <c r="E921" s="8"/>
      <c r="F921" s="15"/>
      <c r="G921" s="8"/>
      <c r="H921" s="8"/>
      <c r="I921" s="8"/>
      <c r="J921" s="8"/>
      <c r="K921" s="8"/>
      <c r="L921" s="8"/>
      <c r="M921" s="8"/>
      <c r="N921" s="8"/>
      <c r="O921" s="8"/>
      <c r="P921" s="8"/>
    </row>
    <row r="922" customFormat="false" ht="15" hidden="false" customHeight="false" outlineLevel="0" collapsed="false">
      <c r="A922" s="9"/>
      <c r="B922" s="8"/>
      <c r="C922" s="8"/>
      <c r="D922" s="8"/>
      <c r="E922" s="8"/>
      <c r="F922" s="15"/>
      <c r="G922" s="8"/>
      <c r="H922" s="8"/>
      <c r="I922" s="8"/>
      <c r="J922" s="8"/>
      <c r="K922" s="8"/>
      <c r="L922" s="8"/>
      <c r="M922" s="8"/>
      <c r="N922" s="8"/>
      <c r="O922" s="8"/>
      <c r="P922" s="8"/>
    </row>
    <row r="923" customFormat="false" ht="15" hidden="false" customHeight="false" outlineLevel="0" collapsed="false">
      <c r="A923" s="9"/>
      <c r="B923" s="8"/>
      <c r="C923" s="8"/>
      <c r="D923" s="8"/>
      <c r="E923" s="8"/>
      <c r="F923" s="15"/>
      <c r="G923" s="8"/>
      <c r="H923" s="8"/>
      <c r="I923" s="8"/>
      <c r="J923" s="8"/>
      <c r="K923" s="8"/>
      <c r="L923" s="8"/>
      <c r="M923" s="8"/>
      <c r="N923" s="8"/>
      <c r="O923" s="8"/>
      <c r="P923" s="8"/>
    </row>
    <row r="924" customFormat="false" ht="15" hidden="false" customHeight="false" outlineLevel="0" collapsed="false">
      <c r="A924" s="9"/>
      <c r="B924" s="8"/>
      <c r="C924" s="8"/>
      <c r="D924" s="8"/>
      <c r="E924" s="8"/>
      <c r="F924" s="15"/>
      <c r="G924" s="8"/>
      <c r="H924" s="8"/>
      <c r="I924" s="8"/>
      <c r="J924" s="8"/>
      <c r="K924" s="8"/>
      <c r="L924" s="8"/>
      <c r="M924" s="8"/>
      <c r="N924" s="8"/>
      <c r="O924" s="8"/>
      <c r="P924" s="8"/>
    </row>
    <row r="925" customFormat="false" ht="15" hidden="false" customHeight="false" outlineLevel="0" collapsed="false">
      <c r="A925" s="9"/>
      <c r="B925" s="8"/>
      <c r="C925" s="8"/>
      <c r="D925" s="8"/>
      <c r="E925" s="8"/>
      <c r="F925" s="15"/>
      <c r="G925" s="8"/>
      <c r="H925" s="8"/>
      <c r="I925" s="8"/>
      <c r="J925" s="8"/>
      <c r="K925" s="8"/>
      <c r="L925" s="8"/>
      <c r="M925" s="8"/>
      <c r="N925" s="8"/>
      <c r="O925" s="8"/>
      <c r="P925" s="8"/>
    </row>
    <row r="926" customFormat="false" ht="15" hidden="false" customHeight="false" outlineLevel="0" collapsed="false">
      <c r="A926" s="9"/>
      <c r="B926" s="8"/>
      <c r="C926" s="8"/>
      <c r="D926" s="8"/>
      <c r="E926" s="8"/>
      <c r="F926" s="15"/>
      <c r="G926" s="8"/>
      <c r="H926" s="8"/>
      <c r="I926" s="8"/>
      <c r="J926" s="8"/>
      <c r="K926" s="8"/>
      <c r="L926" s="8"/>
      <c r="M926" s="8"/>
      <c r="N926" s="8"/>
      <c r="O926" s="8"/>
      <c r="P926" s="8"/>
    </row>
    <row r="927" customFormat="false" ht="15" hidden="false" customHeight="false" outlineLevel="0" collapsed="false">
      <c r="A927" s="9"/>
      <c r="B927" s="8"/>
      <c r="C927" s="8"/>
      <c r="D927" s="8"/>
      <c r="E927" s="8"/>
      <c r="F927" s="15"/>
      <c r="G927" s="8"/>
      <c r="H927" s="8"/>
      <c r="I927" s="8"/>
      <c r="J927" s="8"/>
      <c r="K927" s="8"/>
      <c r="L927" s="8"/>
      <c r="M927" s="8"/>
      <c r="N927" s="8"/>
      <c r="O927" s="8"/>
      <c r="P927" s="8"/>
    </row>
    <row r="928" customFormat="false" ht="15" hidden="false" customHeight="false" outlineLevel="0" collapsed="false">
      <c r="A928" s="9"/>
      <c r="B928" s="8"/>
      <c r="C928" s="8"/>
      <c r="D928" s="8"/>
      <c r="E928" s="8"/>
      <c r="F928" s="15"/>
      <c r="G928" s="8"/>
      <c r="H928" s="8"/>
      <c r="I928" s="8"/>
      <c r="J928" s="8"/>
      <c r="K928" s="8"/>
      <c r="L928" s="8"/>
      <c r="M928" s="8"/>
      <c r="N928" s="8"/>
      <c r="O928" s="8"/>
      <c r="P928" s="8"/>
    </row>
    <row r="929" customFormat="false" ht="15" hidden="false" customHeight="false" outlineLevel="0" collapsed="false">
      <c r="A929" s="9"/>
      <c r="B929" s="8"/>
      <c r="C929" s="8"/>
      <c r="D929" s="8"/>
      <c r="E929" s="8"/>
      <c r="F929" s="15"/>
      <c r="G929" s="8"/>
      <c r="H929" s="8"/>
      <c r="I929" s="8"/>
      <c r="J929" s="8"/>
      <c r="K929" s="8"/>
      <c r="L929" s="8"/>
      <c r="M929" s="8"/>
      <c r="N929" s="8"/>
      <c r="O929" s="8"/>
      <c r="P929" s="8"/>
    </row>
    <row r="930" customFormat="false" ht="15" hidden="false" customHeight="false" outlineLevel="0" collapsed="false">
      <c r="A930" s="9"/>
      <c r="B930" s="8"/>
      <c r="C930" s="8"/>
      <c r="D930" s="8"/>
      <c r="E930" s="8"/>
      <c r="F930" s="15"/>
      <c r="G930" s="8"/>
      <c r="H930" s="8"/>
      <c r="I930" s="8"/>
      <c r="J930" s="8"/>
      <c r="K930" s="8"/>
      <c r="L930" s="8"/>
      <c r="M930" s="8"/>
      <c r="N930" s="8"/>
      <c r="O930" s="8"/>
      <c r="P930" s="8"/>
    </row>
    <row r="931" customFormat="false" ht="15" hidden="false" customHeight="false" outlineLevel="0" collapsed="false">
      <c r="A931" s="9"/>
      <c r="B931" s="8"/>
      <c r="C931" s="8"/>
      <c r="D931" s="8"/>
      <c r="E931" s="8"/>
      <c r="F931" s="15"/>
      <c r="G931" s="8"/>
      <c r="H931" s="8"/>
      <c r="I931" s="8"/>
      <c r="J931" s="8"/>
      <c r="K931" s="8"/>
      <c r="L931" s="8"/>
      <c r="M931" s="8"/>
      <c r="N931" s="8"/>
      <c r="O931" s="8"/>
      <c r="P931" s="8"/>
    </row>
    <row r="932" customFormat="false" ht="15" hidden="false" customHeight="false" outlineLevel="0" collapsed="false">
      <c r="A932" s="9"/>
      <c r="B932" s="8"/>
      <c r="C932" s="8"/>
      <c r="D932" s="8"/>
      <c r="E932" s="8"/>
      <c r="F932" s="15"/>
      <c r="G932" s="8"/>
      <c r="H932" s="8"/>
      <c r="I932" s="8"/>
      <c r="J932" s="8"/>
      <c r="K932" s="8"/>
      <c r="L932" s="8"/>
      <c r="M932" s="8"/>
      <c r="N932" s="8"/>
      <c r="O932" s="8"/>
      <c r="P932" s="8"/>
    </row>
    <row r="933" customFormat="false" ht="15" hidden="false" customHeight="false" outlineLevel="0" collapsed="false">
      <c r="A933" s="9"/>
      <c r="B933" s="8"/>
      <c r="C933" s="8"/>
      <c r="D933" s="8"/>
      <c r="E933" s="8"/>
      <c r="F933" s="15"/>
      <c r="G933" s="8"/>
      <c r="H933" s="8"/>
      <c r="I933" s="8"/>
      <c r="J933" s="8"/>
      <c r="K933" s="8"/>
      <c r="L933" s="8"/>
      <c r="M933" s="8"/>
      <c r="N933" s="8"/>
      <c r="O933" s="8"/>
      <c r="P933" s="8"/>
    </row>
    <row r="934" customFormat="false" ht="15" hidden="false" customHeight="false" outlineLevel="0" collapsed="false">
      <c r="A934" s="9"/>
      <c r="B934" s="8"/>
      <c r="C934" s="8"/>
      <c r="D934" s="8"/>
      <c r="E934" s="8"/>
      <c r="F934" s="15"/>
      <c r="G934" s="8"/>
      <c r="H934" s="8"/>
      <c r="I934" s="8"/>
      <c r="J934" s="8"/>
      <c r="K934" s="8"/>
      <c r="L934" s="8"/>
      <c r="M934" s="8"/>
      <c r="N934" s="8"/>
      <c r="O934" s="8"/>
      <c r="P934" s="8"/>
    </row>
    <row r="935" customFormat="false" ht="15" hidden="false" customHeight="false" outlineLevel="0" collapsed="false">
      <c r="A935" s="9"/>
      <c r="B935" s="8"/>
      <c r="C935" s="8"/>
      <c r="D935" s="8"/>
      <c r="E935" s="8"/>
      <c r="F935" s="15"/>
      <c r="G935" s="8"/>
      <c r="H935" s="8"/>
      <c r="I935" s="8"/>
      <c r="J935" s="8"/>
      <c r="K935" s="8"/>
      <c r="L935" s="8"/>
      <c r="M935" s="8"/>
      <c r="N935" s="8"/>
      <c r="O935" s="8"/>
      <c r="P935" s="8"/>
    </row>
    <row r="936" customFormat="false" ht="15" hidden="false" customHeight="false" outlineLevel="0" collapsed="false">
      <c r="A936" s="9"/>
      <c r="B936" s="8"/>
      <c r="C936" s="8"/>
      <c r="D936" s="8"/>
      <c r="E936" s="8"/>
      <c r="F936" s="15"/>
      <c r="G936" s="8"/>
      <c r="H936" s="8"/>
      <c r="I936" s="8"/>
      <c r="J936" s="8"/>
      <c r="K936" s="8"/>
      <c r="L936" s="8"/>
      <c r="M936" s="8"/>
      <c r="N936" s="8"/>
      <c r="O936" s="8"/>
      <c r="P936" s="8"/>
    </row>
    <row r="937" customFormat="false" ht="15" hidden="false" customHeight="false" outlineLevel="0" collapsed="false">
      <c r="A937" s="9"/>
      <c r="B937" s="8"/>
      <c r="C937" s="8"/>
      <c r="D937" s="8"/>
      <c r="E937" s="8"/>
      <c r="F937" s="15"/>
      <c r="G937" s="8"/>
      <c r="H937" s="8"/>
      <c r="I937" s="8"/>
      <c r="J937" s="8"/>
      <c r="K937" s="8"/>
      <c r="L937" s="8"/>
      <c r="M937" s="8"/>
      <c r="N937" s="8"/>
      <c r="O937" s="8"/>
      <c r="P937" s="8"/>
    </row>
    <row r="938" customFormat="false" ht="15" hidden="false" customHeight="false" outlineLevel="0" collapsed="false">
      <c r="A938" s="9"/>
      <c r="B938" s="8"/>
      <c r="C938" s="8"/>
      <c r="D938" s="8"/>
      <c r="E938" s="8"/>
      <c r="F938" s="15"/>
      <c r="G938" s="8"/>
      <c r="H938" s="8"/>
      <c r="I938" s="8"/>
      <c r="J938" s="8"/>
      <c r="K938" s="8"/>
      <c r="L938" s="8"/>
      <c r="M938" s="8"/>
      <c r="N938" s="8"/>
      <c r="O938" s="8"/>
      <c r="P938" s="8"/>
    </row>
    <row r="939" customFormat="false" ht="15" hidden="false" customHeight="false" outlineLevel="0" collapsed="false">
      <c r="A939" s="9"/>
      <c r="B939" s="8"/>
      <c r="C939" s="8"/>
      <c r="D939" s="8"/>
      <c r="E939" s="8"/>
      <c r="F939" s="15"/>
      <c r="G939" s="8"/>
      <c r="H939" s="8"/>
      <c r="I939" s="8"/>
      <c r="J939" s="8"/>
      <c r="K939" s="8"/>
      <c r="L939" s="8"/>
      <c r="M939" s="8"/>
      <c r="N939" s="8"/>
      <c r="O939" s="8"/>
      <c r="P939" s="8"/>
    </row>
    <row r="940" customFormat="false" ht="15" hidden="false" customHeight="false" outlineLevel="0" collapsed="false">
      <c r="A940" s="9"/>
      <c r="B940" s="8"/>
      <c r="C940" s="8"/>
      <c r="D940" s="8"/>
      <c r="E940" s="8"/>
      <c r="F940" s="15"/>
      <c r="G940" s="8"/>
      <c r="H940" s="8"/>
      <c r="I940" s="8"/>
      <c r="J940" s="8"/>
      <c r="K940" s="8"/>
      <c r="L940" s="8"/>
      <c r="M940" s="8"/>
      <c r="N940" s="8"/>
      <c r="O940" s="8"/>
      <c r="P940" s="8"/>
    </row>
    <row r="941" customFormat="false" ht="15" hidden="false" customHeight="false" outlineLevel="0" collapsed="false">
      <c r="A941" s="9"/>
      <c r="B941" s="8"/>
      <c r="C941" s="8"/>
      <c r="D941" s="8"/>
      <c r="E941" s="8"/>
      <c r="F941" s="15"/>
      <c r="G941" s="8"/>
      <c r="H941" s="8"/>
      <c r="I941" s="8"/>
      <c r="J941" s="8"/>
      <c r="K941" s="8"/>
      <c r="L941" s="8"/>
      <c r="M941" s="8"/>
      <c r="N941" s="8"/>
      <c r="O941" s="8"/>
      <c r="P941" s="8"/>
    </row>
    <row r="942" customFormat="false" ht="15" hidden="false" customHeight="false" outlineLevel="0" collapsed="false">
      <c r="A942" s="9"/>
      <c r="B942" s="8"/>
      <c r="C942" s="8"/>
      <c r="D942" s="8"/>
      <c r="E942" s="8"/>
      <c r="F942" s="15"/>
      <c r="G942" s="8"/>
      <c r="H942" s="8"/>
      <c r="I942" s="8"/>
      <c r="J942" s="8"/>
      <c r="K942" s="8"/>
      <c r="L942" s="8"/>
      <c r="M942" s="8"/>
      <c r="N942" s="8"/>
      <c r="O942" s="8"/>
      <c r="P942" s="8"/>
    </row>
    <row r="943" customFormat="false" ht="15" hidden="false" customHeight="false" outlineLevel="0" collapsed="false">
      <c r="A943" s="9"/>
      <c r="B943" s="8"/>
      <c r="C943" s="8"/>
      <c r="D943" s="8"/>
      <c r="E943" s="8"/>
      <c r="F943" s="15"/>
      <c r="G943" s="8"/>
      <c r="H943" s="8"/>
      <c r="I943" s="8"/>
      <c r="J943" s="8"/>
      <c r="K943" s="8"/>
      <c r="L943" s="8"/>
      <c r="M943" s="8"/>
      <c r="N943" s="8"/>
      <c r="O943" s="8"/>
      <c r="P943" s="8"/>
    </row>
    <row r="944" customFormat="false" ht="15" hidden="false" customHeight="false" outlineLevel="0" collapsed="false">
      <c r="A944" s="9"/>
      <c r="B944" s="8"/>
      <c r="C944" s="8"/>
      <c r="D944" s="8"/>
      <c r="E944" s="8"/>
      <c r="F944" s="15"/>
      <c r="G944" s="8"/>
      <c r="H944" s="8"/>
      <c r="I944" s="8"/>
      <c r="J944" s="8"/>
      <c r="K944" s="8"/>
      <c r="L944" s="8"/>
      <c r="M944" s="8"/>
      <c r="N944" s="8"/>
      <c r="O944" s="8"/>
      <c r="P944" s="8"/>
    </row>
    <row r="945" customFormat="false" ht="15" hidden="false" customHeight="false" outlineLevel="0" collapsed="false">
      <c r="A945" s="9"/>
      <c r="B945" s="8"/>
      <c r="C945" s="8"/>
      <c r="D945" s="8"/>
      <c r="E945" s="8"/>
      <c r="F945" s="15"/>
      <c r="G945" s="8"/>
      <c r="H945" s="8"/>
      <c r="I945" s="8"/>
      <c r="J945" s="8"/>
      <c r="K945" s="8"/>
      <c r="L945" s="8"/>
      <c r="M945" s="8"/>
      <c r="N945" s="8"/>
      <c r="O945" s="8"/>
      <c r="P945" s="8"/>
    </row>
    <row r="946" customFormat="false" ht="15" hidden="false" customHeight="false" outlineLevel="0" collapsed="false">
      <c r="A946" s="9"/>
      <c r="B946" s="8"/>
      <c r="C946" s="8"/>
      <c r="D946" s="8"/>
      <c r="E946" s="8"/>
      <c r="F946" s="15"/>
      <c r="G946" s="8"/>
      <c r="H946" s="8"/>
      <c r="I946" s="8"/>
      <c r="J946" s="8"/>
      <c r="K946" s="8"/>
      <c r="L946" s="8"/>
      <c r="M946" s="8"/>
      <c r="N946" s="8"/>
      <c r="O946" s="8"/>
      <c r="P946" s="8"/>
    </row>
    <row r="947" customFormat="false" ht="15" hidden="false" customHeight="false" outlineLevel="0" collapsed="false">
      <c r="A947" s="9"/>
      <c r="B947" s="8"/>
      <c r="C947" s="8"/>
      <c r="D947" s="8"/>
      <c r="E947" s="8"/>
      <c r="F947" s="15"/>
      <c r="G947" s="8"/>
      <c r="H947" s="8"/>
      <c r="I947" s="8"/>
      <c r="J947" s="8"/>
      <c r="K947" s="8"/>
      <c r="L947" s="8"/>
      <c r="M947" s="8"/>
      <c r="N947" s="8"/>
      <c r="O947" s="8"/>
      <c r="P947" s="8"/>
    </row>
    <row r="948" customFormat="false" ht="15" hidden="false" customHeight="false" outlineLevel="0" collapsed="false">
      <c r="A948" s="9"/>
      <c r="B948" s="8"/>
      <c r="C948" s="8"/>
      <c r="D948" s="8"/>
      <c r="E948" s="8"/>
      <c r="F948" s="15"/>
      <c r="G948" s="8"/>
      <c r="H948" s="8"/>
      <c r="I948" s="8"/>
      <c r="J948" s="8"/>
      <c r="K948" s="8"/>
      <c r="L948" s="8"/>
      <c r="M948" s="8"/>
      <c r="N948" s="8"/>
      <c r="O948" s="8"/>
      <c r="P948" s="8"/>
    </row>
    <row r="949" customFormat="false" ht="15" hidden="false" customHeight="false" outlineLevel="0" collapsed="false">
      <c r="A949" s="9"/>
      <c r="B949" s="8"/>
      <c r="C949" s="8"/>
      <c r="D949" s="8"/>
      <c r="E949" s="8"/>
      <c r="F949" s="15"/>
      <c r="G949" s="8"/>
      <c r="H949" s="8"/>
      <c r="I949" s="8"/>
      <c r="J949" s="8"/>
      <c r="K949" s="8"/>
      <c r="L949" s="8"/>
      <c r="M949" s="8"/>
      <c r="N949" s="8"/>
      <c r="O949" s="8"/>
      <c r="P949" s="8"/>
    </row>
    <row r="950" customFormat="false" ht="15" hidden="false" customHeight="false" outlineLevel="0" collapsed="false">
      <c r="A950" s="9"/>
      <c r="B950" s="8"/>
      <c r="C950" s="8"/>
      <c r="D950" s="8"/>
      <c r="E950" s="8"/>
      <c r="F950" s="15"/>
      <c r="G950" s="8"/>
      <c r="H950" s="8"/>
      <c r="I950" s="8"/>
      <c r="J950" s="8"/>
      <c r="K950" s="8"/>
      <c r="L950" s="8"/>
      <c r="M950" s="8"/>
      <c r="N950" s="8"/>
      <c r="O950" s="8"/>
      <c r="P950" s="8"/>
    </row>
    <row r="951" customFormat="false" ht="15" hidden="false" customHeight="false" outlineLevel="0" collapsed="false">
      <c r="A951" s="9"/>
      <c r="B951" s="8"/>
      <c r="C951" s="8"/>
      <c r="D951" s="8"/>
      <c r="E951" s="8"/>
      <c r="F951" s="15"/>
      <c r="G951" s="8"/>
      <c r="H951" s="8"/>
      <c r="I951" s="8"/>
      <c r="J951" s="8"/>
      <c r="K951" s="8"/>
      <c r="L951" s="8"/>
      <c r="M951" s="8"/>
      <c r="N951" s="8"/>
      <c r="O951" s="8"/>
      <c r="P951" s="8"/>
    </row>
    <row r="952" customFormat="false" ht="15" hidden="false" customHeight="false" outlineLevel="0" collapsed="false">
      <c r="A952" s="9"/>
      <c r="B952" s="8"/>
      <c r="C952" s="8"/>
      <c r="D952" s="8"/>
      <c r="E952" s="8"/>
      <c r="F952" s="15"/>
      <c r="G952" s="8"/>
      <c r="H952" s="8"/>
      <c r="I952" s="8"/>
      <c r="J952" s="8"/>
      <c r="K952" s="8"/>
      <c r="L952" s="8"/>
      <c r="M952" s="8"/>
      <c r="N952" s="8"/>
      <c r="O952" s="8"/>
      <c r="P952" s="8"/>
    </row>
    <row r="953" customFormat="false" ht="15" hidden="false" customHeight="false" outlineLevel="0" collapsed="false">
      <c r="A953" s="9"/>
      <c r="B953" s="8"/>
      <c r="C953" s="8"/>
      <c r="D953" s="8"/>
      <c r="E953" s="8"/>
      <c r="F953" s="15"/>
      <c r="G953" s="8"/>
      <c r="H953" s="8"/>
      <c r="I953" s="8"/>
      <c r="J953" s="8"/>
      <c r="K953" s="8"/>
      <c r="L953" s="8"/>
      <c r="M953" s="8"/>
      <c r="N953" s="8"/>
      <c r="O953" s="8"/>
      <c r="P953" s="8"/>
    </row>
    <row r="954" customFormat="false" ht="15" hidden="false" customHeight="false" outlineLevel="0" collapsed="false">
      <c r="A954" s="9"/>
      <c r="B954" s="8"/>
      <c r="C954" s="8"/>
      <c r="D954" s="8"/>
      <c r="E954" s="8"/>
      <c r="F954" s="15"/>
      <c r="G954" s="8"/>
      <c r="H954" s="8"/>
      <c r="I954" s="8"/>
      <c r="J954" s="8"/>
      <c r="K954" s="8"/>
      <c r="L954" s="8"/>
      <c r="M954" s="8"/>
      <c r="N954" s="8"/>
      <c r="O954" s="8"/>
      <c r="P954" s="8"/>
    </row>
    <row r="955" customFormat="false" ht="15" hidden="false" customHeight="false" outlineLevel="0" collapsed="false">
      <c r="A955" s="9"/>
      <c r="B955" s="8"/>
      <c r="C955" s="8"/>
      <c r="D955" s="8"/>
      <c r="E955" s="8"/>
      <c r="F955" s="15"/>
      <c r="G955" s="8"/>
      <c r="H955" s="8"/>
      <c r="I955" s="8"/>
      <c r="J955" s="8"/>
      <c r="K955" s="8"/>
      <c r="L955" s="8"/>
      <c r="M955" s="8"/>
      <c r="N955" s="8"/>
      <c r="O955" s="8"/>
      <c r="P955" s="8"/>
    </row>
    <row r="956" customFormat="false" ht="15" hidden="false" customHeight="false" outlineLevel="0" collapsed="false">
      <c r="A956" s="9"/>
      <c r="B956" s="8"/>
      <c r="C956" s="8"/>
      <c r="D956" s="8"/>
      <c r="E956" s="8"/>
      <c r="F956" s="15"/>
      <c r="G956" s="8"/>
      <c r="H956" s="8"/>
      <c r="I956" s="8"/>
      <c r="J956" s="8"/>
      <c r="K956" s="8"/>
      <c r="L956" s="8"/>
      <c r="M956" s="8"/>
      <c r="N956" s="8"/>
      <c r="O956" s="8"/>
      <c r="P956" s="8"/>
    </row>
    <row r="957" customFormat="false" ht="15" hidden="false" customHeight="false" outlineLevel="0" collapsed="false">
      <c r="A957" s="9"/>
      <c r="B957" s="8"/>
      <c r="C957" s="8"/>
      <c r="D957" s="8"/>
      <c r="E957" s="8"/>
      <c r="F957" s="15"/>
      <c r="G957" s="8"/>
      <c r="H957" s="8"/>
      <c r="I957" s="8"/>
      <c r="J957" s="8"/>
      <c r="K957" s="8"/>
      <c r="L957" s="8"/>
      <c r="M957" s="8"/>
      <c r="N957" s="8"/>
      <c r="O957" s="8"/>
      <c r="P957" s="8"/>
    </row>
    <row r="958" customFormat="false" ht="15" hidden="false" customHeight="false" outlineLevel="0" collapsed="false">
      <c r="A958" s="9"/>
      <c r="B958" s="8"/>
      <c r="C958" s="8"/>
      <c r="D958" s="8"/>
      <c r="E958" s="8"/>
      <c r="F958" s="15"/>
      <c r="G958" s="8"/>
      <c r="H958" s="8"/>
      <c r="I958" s="8"/>
      <c r="J958" s="8"/>
      <c r="K958" s="8"/>
      <c r="L958" s="8"/>
      <c r="M958" s="8"/>
      <c r="N958" s="8"/>
      <c r="O958" s="8"/>
      <c r="P958" s="8"/>
    </row>
    <row r="959" customFormat="false" ht="15" hidden="false" customHeight="false" outlineLevel="0" collapsed="false">
      <c r="A959" s="9"/>
      <c r="B959" s="8"/>
      <c r="C959" s="8"/>
      <c r="D959" s="8"/>
      <c r="E959" s="8"/>
      <c r="F959" s="15"/>
      <c r="G959" s="8"/>
      <c r="H959" s="8"/>
      <c r="I959" s="8"/>
      <c r="J959" s="8"/>
      <c r="K959" s="8"/>
      <c r="L959" s="8"/>
      <c r="M959" s="8"/>
      <c r="N959" s="8"/>
      <c r="O959" s="8"/>
      <c r="P959" s="8"/>
    </row>
    <row r="960" customFormat="false" ht="15" hidden="false" customHeight="false" outlineLevel="0" collapsed="false">
      <c r="A960" s="9"/>
      <c r="B960" s="8"/>
      <c r="C960" s="8"/>
      <c r="D960" s="8"/>
      <c r="E960" s="8"/>
      <c r="F960" s="15"/>
      <c r="G960" s="8"/>
      <c r="H960" s="8"/>
      <c r="I960" s="8"/>
      <c r="J960" s="8"/>
      <c r="K960" s="8"/>
      <c r="L960" s="8"/>
      <c r="M960" s="8"/>
      <c r="N960" s="8"/>
      <c r="O960" s="8"/>
      <c r="P960" s="8"/>
    </row>
    <row r="961" customFormat="false" ht="15" hidden="false" customHeight="false" outlineLevel="0" collapsed="false">
      <c r="A961" s="9"/>
      <c r="B961" s="8"/>
      <c r="C961" s="8"/>
      <c r="D961" s="8"/>
      <c r="E961" s="8"/>
      <c r="F961" s="15"/>
      <c r="G961" s="8"/>
      <c r="H961" s="8"/>
      <c r="I961" s="8"/>
      <c r="J961" s="8"/>
      <c r="K961" s="8"/>
      <c r="L961" s="8"/>
      <c r="M961" s="8"/>
      <c r="N961" s="8"/>
      <c r="O961" s="8"/>
      <c r="P961" s="8"/>
    </row>
    <row r="962" customFormat="false" ht="15" hidden="false" customHeight="false" outlineLevel="0" collapsed="false">
      <c r="A962" s="9"/>
      <c r="B962" s="8"/>
      <c r="C962" s="8"/>
      <c r="D962" s="8"/>
      <c r="E962" s="8"/>
      <c r="F962" s="15"/>
      <c r="G962" s="8"/>
      <c r="H962" s="8"/>
      <c r="I962" s="8"/>
      <c r="J962" s="8"/>
      <c r="K962" s="8"/>
      <c r="L962" s="8"/>
      <c r="M962" s="8"/>
      <c r="N962" s="8"/>
      <c r="O962" s="8"/>
      <c r="P962" s="8"/>
    </row>
    <row r="963" customFormat="false" ht="15" hidden="false" customHeight="false" outlineLevel="0" collapsed="false">
      <c r="A963" s="9"/>
      <c r="B963" s="8"/>
      <c r="C963" s="8"/>
      <c r="D963" s="8"/>
      <c r="E963" s="8"/>
      <c r="F963" s="15"/>
      <c r="G963" s="8"/>
      <c r="H963" s="8"/>
      <c r="I963" s="8"/>
      <c r="J963" s="8"/>
      <c r="K963" s="8"/>
      <c r="L963" s="8"/>
      <c r="M963" s="8"/>
      <c r="N963" s="8"/>
      <c r="O963" s="8"/>
      <c r="P963" s="8"/>
    </row>
    <row r="964" customFormat="false" ht="15" hidden="false" customHeight="false" outlineLevel="0" collapsed="false">
      <c r="A964" s="9"/>
      <c r="B964" s="8"/>
      <c r="C964" s="8"/>
      <c r="D964" s="8"/>
      <c r="E964" s="8"/>
      <c r="F964" s="15"/>
      <c r="G964" s="8"/>
      <c r="H964" s="8"/>
      <c r="I964" s="8"/>
      <c r="J964" s="8"/>
      <c r="K964" s="8"/>
      <c r="L964" s="8"/>
      <c r="M964" s="8"/>
      <c r="N964" s="8"/>
      <c r="O964" s="8"/>
      <c r="P964" s="8"/>
    </row>
    <row r="965" customFormat="false" ht="15" hidden="false" customHeight="false" outlineLevel="0" collapsed="false">
      <c r="A965" s="9"/>
      <c r="B965" s="8"/>
      <c r="C965" s="8"/>
      <c r="D965" s="8"/>
      <c r="E965" s="8"/>
      <c r="F965" s="15"/>
      <c r="G965" s="8"/>
      <c r="H965" s="8"/>
      <c r="I965" s="8"/>
      <c r="J965" s="8"/>
      <c r="K965" s="8"/>
      <c r="L965" s="8"/>
      <c r="M965" s="8"/>
      <c r="N965" s="8"/>
      <c r="O965" s="8"/>
      <c r="P965" s="8"/>
    </row>
    <row r="966" customFormat="false" ht="15" hidden="false" customHeight="false" outlineLevel="0" collapsed="false">
      <c r="A966" s="9"/>
      <c r="B966" s="8"/>
      <c r="C966" s="8"/>
      <c r="D966" s="8"/>
      <c r="E966" s="8"/>
      <c r="F966" s="15"/>
      <c r="G966" s="8"/>
      <c r="H966" s="8"/>
      <c r="I966" s="8"/>
      <c r="J966" s="8"/>
      <c r="K966" s="8"/>
      <c r="L966" s="8"/>
      <c r="M966" s="8"/>
      <c r="N966" s="8"/>
      <c r="O966" s="8"/>
      <c r="P966" s="8"/>
    </row>
    <row r="967" customFormat="false" ht="15" hidden="false" customHeight="false" outlineLevel="0" collapsed="false">
      <c r="A967" s="9"/>
      <c r="B967" s="8"/>
      <c r="C967" s="8"/>
      <c r="D967" s="8"/>
      <c r="E967" s="8"/>
      <c r="F967" s="15"/>
      <c r="G967" s="8"/>
      <c r="H967" s="8"/>
      <c r="I967" s="8"/>
      <c r="J967" s="8"/>
      <c r="K967" s="8"/>
      <c r="L967" s="8"/>
      <c r="M967" s="8"/>
      <c r="N967" s="8"/>
      <c r="O967" s="8"/>
      <c r="P967" s="8"/>
    </row>
    <row r="968" customFormat="false" ht="15" hidden="false" customHeight="false" outlineLevel="0" collapsed="false">
      <c r="A968" s="9"/>
      <c r="B968" s="8"/>
      <c r="C968" s="8"/>
      <c r="D968" s="8"/>
      <c r="E968" s="8"/>
      <c r="F968" s="15"/>
      <c r="G968" s="8"/>
      <c r="H968" s="8"/>
      <c r="I968" s="8"/>
      <c r="J968" s="8"/>
      <c r="K968" s="8"/>
      <c r="L968" s="8"/>
      <c r="M968" s="8"/>
      <c r="N968" s="8"/>
      <c r="O968" s="8"/>
      <c r="P968" s="8"/>
    </row>
    <row r="969" customFormat="false" ht="15" hidden="false" customHeight="false" outlineLevel="0" collapsed="false">
      <c r="A969" s="9"/>
      <c r="B969" s="8"/>
      <c r="C969" s="8"/>
      <c r="D969" s="8"/>
      <c r="E969" s="8"/>
      <c r="F969" s="15"/>
      <c r="G969" s="8"/>
      <c r="H969" s="8"/>
      <c r="I969" s="8"/>
      <c r="J969" s="8"/>
      <c r="K969" s="8"/>
      <c r="L969" s="8"/>
      <c r="M969" s="8"/>
      <c r="N969" s="8"/>
      <c r="O969" s="8"/>
      <c r="P969" s="8"/>
    </row>
    <row r="970" customFormat="false" ht="15" hidden="false" customHeight="false" outlineLevel="0" collapsed="false">
      <c r="A970" s="9"/>
      <c r="B970" s="8"/>
      <c r="C970" s="8"/>
      <c r="D970" s="8"/>
      <c r="E970" s="8"/>
      <c r="F970" s="15"/>
      <c r="G970" s="8"/>
      <c r="H970" s="8"/>
      <c r="I970" s="8"/>
      <c r="J970" s="8"/>
      <c r="K970" s="8"/>
      <c r="L970" s="8"/>
      <c r="M970" s="8"/>
      <c r="N970" s="8"/>
      <c r="O970" s="8"/>
      <c r="P970" s="8"/>
    </row>
    <row r="971" customFormat="false" ht="15" hidden="false" customHeight="false" outlineLevel="0" collapsed="false">
      <c r="A971" s="9"/>
      <c r="B971" s="8"/>
      <c r="C971" s="8"/>
      <c r="D971" s="8"/>
      <c r="E971" s="8"/>
      <c r="F971" s="15"/>
      <c r="G971" s="8"/>
      <c r="H971" s="8"/>
      <c r="I971" s="8"/>
      <c r="J971" s="8"/>
      <c r="K971" s="8"/>
      <c r="L971" s="8"/>
      <c r="M971" s="8"/>
      <c r="N971" s="8"/>
      <c r="O971" s="8"/>
      <c r="P971" s="8"/>
    </row>
    <row r="972" customFormat="false" ht="15" hidden="false" customHeight="false" outlineLevel="0" collapsed="false">
      <c r="A972" s="9"/>
      <c r="B972" s="8"/>
      <c r="C972" s="8"/>
      <c r="D972" s="8"/>
      <c r="E972" s="8"/>
      <c r="F972" s="15"/>
      <c r="G972" s="8"/>
      <c r="H972" s="8"/>
      <c r="I972" s="8"/>
      <c r="J972" s="8"/>
      <c r="K972" s="8"/>
      <c r="L972" s="8"/>
      <c r="M972" s="8"/>
      <c r="N972" s="8"/>
      <c r="O972" s="8"/>
      <c r="P972" s="8"/>
    </row>
    <row r="973" customFormat="false" ht="15" hidden="false" customHeight="false" outlineLevel="0" collapsed="false">
      <c r="A973" s="9"/>
      <c r="B973" s="8"/>
      <c r="C973" s="8"/>
      <c r="D973" s="8"/>
      <c r="E973" s="8"/>
      <c r="F973" s="15"/>
      <c r="G973" s="8"/>
      <c r="H973" s="8"/>
      <c r="I973" s="8"/>
      <c r="J973" s="8"/>
      <c r="K973" s="8"/>
      <c r="L973" s="8"/>
      <c r="M973" s="8"/>
      <c r="N973" s="8"/>
      <c r="O973" s="8"/>
      <c r="P973" s="8"/>
    </row>
    <row r="974" customFormat="false" ht="15" hidden="false" customHeight="false" outlineLevel="0" collapsed="false">
      <c r="A974" s="9"/>
      <c r="B974" s="8"/>
      <c r="C974" s="8"/>
      <c r="D974" s="8"/>
      <c r="E974" s="8"/>
      <c r="F974" s="15"/>
      <c r="G974" s="8"/>
      <c r="H974" s="8"/>
      <c r="I974" s="8"/>
      <c r="J974" s="8"/>
      <c r="K974" s="8"/>
      <c r="L974" s="8"/>
      <c r="M974" s="8"/>
      <c r="N974" s="8"/>
      <c r="O974" s="8"/>
      <c r="P974" s="8"/>
    </row>
    <row r="975" customFormat="false" ht="15" hidden="false" customHeight="false" outlineLevel="0" collapsed="false">
      <c r="A975" s="9"/>
      <c r="B975" s="8"/>
      <c r="C975" s="8"/>
      <c r="D975" s="8"/>
      <c r="E975" s="8"/>
      <c r="F975" s="15"/>
      <c r="G975" s="8"/>
      <c r="H975" s="8"/>
      <c r="I975" s="8"/>
      <c r="J975" s="8"/>
      <c r="K975" s="8"/>
      <c r="L975" s="8"/>
      <c r="M975" s="8"/>
      <c r="N975" s="8"/>
      <c r="O975" s="8"/>
      <c r="P975" s="8"/>
    </row>
    <row r="976" customFormat="false" ht="15" hidden="false" customHeight="false" outlineLevel="0" collapsed="false">
      <c r="A976" s="9"/>
      <c r="B976" s="8"/>
      <c r="C976" s="8"/>
      <c r="D976" s="8"/>
      <c r="E976" s="8"/>
      <c r="F976" s="15"/>
      <c r="G976" s="8"/>
      <c r="H976" s="8"/>
      <c r="I976" s="8"/>
      <c r="J976" s="8"/>
      <c r="K976" s="8"/>
      <c r="L976" s="8"/>
      <c r="M976" s="8"/>
      <c r="N976" s="8"/>
      <c r="O976" s="8"/>
      <c r="P976" s="8"/>
    </row>
    <row r="977" customFormat="false" ht="15" hidden="false" customHeight="false" outlineLevel="0" collapsed="false">
      <c r="A977" s="9"/>
      <c r="B977" s="8"/>
      <c r="C977" s="8"/>
      <c r="D977" s="8"/>
      <c r="E977" s="8"/>
      <c r="F977" s="15"/>
      <c r="G977" s="8"/>
      <c r="H977" s="8"/>
      <c r="I977" s="8"/>
      <c r="J977" s="8"/>
      <c r="K977" s="8"/>
      <c r="L977" s="8"/>
      <c r="M977" s="8"/>
      <c r="N977" s="8"/>
      <c r="O977" s="8"/>
      <c r="P977" s="8"/>
    </row>
    <row r="978" customFormat="false" ht="15" hidden="false" customHeight="false" outlineLevel="0" collapsed="false">
      <c r="A978" s="9"/>
      <c r="B978" s="8"/>
      <c r="C978" s="8"/>
      <c r="D978" s="8"/>
      <c r="E978" s="8"/>
      <c r="F978" s="15"/>
      <c r="G978" s="8"/>
      <c r="H978" s="8"/>
      <c r="I978" s="8"/>
      <c r="J978" s="8"/>
      <c r="K978" s="8"/>
      <c r="L978" s="8"/>
      <c r="M978" s="8"/>
      <c r="N978" s="8"/>
      <c r="O978" s="8"/>
      <c r="P978" s="8"/>
    </row>
    <row r="979" customFormat="false" ht="15" hidden="false" customHeight="false" outlineLevel="0" collapsed="false">
      <c r="A979" s="9"/>
      <c r="B979" s="8"/>
      <c r="C979" s="8"/>
      <c r="D979" s="8"/>
      <c r="E979" s="8"/>
      <c r="F979" s="15"/>
      <c r="G979" s="8"/>
      <c r="H979" s="8"/>
      <c r="I979" s="8"/>
      <c r="J979" s="8"/>
      <c r="K979" s="8"/>
      <c r="L979" s="8"/>
      <c r="M979" s="8"/>
      <c r="N979" s="8"/>
      <c r="O979" s="8"/>
      <c r="P979" s="8"/>
    </row>
    <row r="980" customFormat="false" ht="15" hidden="false" customHeight="false" outlineLevel="0" collapsed="false">
      <c r="A980" s="9"/>
      <c r="B980" s="8"/>
      <c r="C980" s="8"/>
      <c r="D980" s="8"/>
      <c r="E980" s="8"/>
      <c r="F980" s="15"/>
      <c r="G980" s="8"/>
      <c r="H980" s="8"/>
      <c r="I980" s="8"/>
      <c r="J980" s="8"/>
      <c r="K980" s="8"/>
      <c r="L980" s="8"/>
      <c r="M980" s="8"/>
      <c r="N980" s="8"/>
      <c r="O980" s="8"/>
      <c r="P980" s="8"/>
    </row>
    <row r="981" customFormat="false" ht="15" hidden="false" customHeight="false" outlineLevel="0" collapsed="false">
      <c r="A981" s="9"/>
      <c r="B981" s="8"/>
      <c r="C981" s="8"/>
      <c r="D981" s="8"/>
      <c r="E981" s="8"/>
      <c r="F981" s="15"/>
      <c r="G981" s="8"/>
      <c r="H981" s="8"/>
      <c r="I981" s="8"/>
      <c r="J981" s="8"/>
      <c r="K981" s="8"/>
      <c r="L981" s="8"/>
      <c r="M981" s="8"/>
      <c r="N981" s="8"/>
      <c r="O981" s="8"/>
      <c r="P981" s="8"/>
    </row>
    <row r="982" customFormat="false" ht="15" hidden="false" customHeight="false" outlineLevel="0" collapsed="false">
      <c r="A982" s="9"/>
      <c r="B982" s="8"/>
      <c r="C982" s="8"/>
      <c r="D982" s="8"/>
      <c r="E982" s="8"/>
      <c r="F982" s="15"/>
      <c r="G982" s="8"/>
      <c r="H982" s="8"/>
      <c r="I982" s="8"/>
      <c r="J982" s="8"/>
      <c r="K982" s="8"/>
      <c r="L982" s="8"/>
      <c r="M982" s="8"/>
      <c r="N982" s="8"/>
      <c r="O982" s="8"/>
      <c r="P982" s="8"/>
    </row>
    <row r="983" customFormat="false" ht="15" hidden="false" customHeight="false" outlineLevel="0" collapsed="false">
      <c r="A983" s="9"/>
      <c r="B983" s="8"/>
      <c r="C983" s="8"/>
      <c r="D983" s="8"/>
      <c r="E983" s="8"/>
      <c r="F983" s="15"/>
      <c r="G983" s="8"/>
      <c r="H983" s="8"/>
      <c r="I983" s="8"/>
      <c r="J983" s="8"/>
      <c r="K983" s="8"/>
      <c r="L983" s="8"/>
      <c r="M983" s="8"/>
      <c r="N983" s="8"/>
      <c r="O983" s="8"/>
      <c r="P983" s="8"/>
    </row>
    <row r="984" customFormat="false" ht="15" hidden="false" customHeight="false" outlineLevel="0" collapsed="false">
      <c r="A984" s="9"/>
      <c r="B984" s="8"/>
      <c r="C984" s="8"/>
      <c r="D984" s="8"/>
      <c r="E984" s="8"/>
      <c r="F984" s="15"/>
      <c r="G984" s="8"/>
      <c r="H984" s="8"/>
      <c r="I984" s="8"/>
      <c r="J984" s="8"/>
      <c r="K984" s="8"/>
      <c r="L984" s="8"/>
      <c r="M984" s="8"/>
      <c r="N984" s="8"/>
      <c r="O984" s="8"/>
      <c r="P984" s="8"/>
    </row>
    <row r="985" customFormat="false" ht="15" hidden="false" customHeight="false" outlineLevel="0" collapsed="false">
      <c r="A985" s="9"/>
      <c r="B985" s="8"/>
      <c r="C985" s="8"/>
      <c r="D985" s="8"/>
      <c r="E985" s="8"/>
      <c r="F985" s="15"/>
      <c r="G985" s="8"/>
      <c r="H985" s="8"/>
      <c r="I985" s="8"/>
      <c r="J985" s="8"/>
      <c r="K985" s="8"/>
      <c r="L985" s="8"/>
      <c r="M985" s="8"/>
      <c r="N985" s="8"/>
      <c r="O985" s="8"/>
      <c r="P985" s="8"/>
    </row>
    <row r="986" customFormat="false" ht="15" hidden="false" customHeight="false" outlineLevel="0" collapsed="false">
      <c r="A986" s="9"/>
      <c r="B986" s="8"/>
      <c r="C986" s="8"/>
      <c r="D986" s="8"/>
      <c r="E986" s="8"/>
      <c r="F986" s="15"/>
      <c r="G986" s="8"/>
      <c r="H986" s="8"/>
      <c r="I986" s="8"/>
      <c r="J986" s="8"/>
      <c r="K986" s="8"/>
      <c r="L986" s="8"/>
      <c r="M986" s="8"/>
      <c r="N986" s="8"/>
      <c r="O986" s="8"/>
      <c r="P986" s="8"/>
    </row>
    <row r="987" customFormat="false" ht="15" hidden="false" customHeight="false" outlineLevel="0" collapsed="false">
      <c r="A987" s="9"/>
      <c r="B987" s="8"/>
      <c r="C987" s="8"/>
      <c r="D987" s="8"/>
      <c r="E987" s="8"/>
      <c r="F987" s="15"/>
      <c r="G987" s="8"/>
      <c r="H987" s="8"/>
      <c r="I987" s="8"/>
      <c r="J987" s="8"/>
      <c r="K987" s="8"/>
      <c r="L987" s="8"/>
      <c r="M987" s="8"/>
      <c r="N987" s="8"/>
      <c r="O987" s="8"/>
      <c r="P987" s="8"/>
    </row>
    <row r="988" customFormat="false" ht="15" hidden="false" customHeight="false" outlineLevel="0" collapsed="false">
      <c r="A988" s="9"/>
      <c r="B988" s="8"/>
      <c r="C988" s="8"/>
      <c r="D988" s="8"/>
      <c r="E988" s="8"/>
      <c r="F988" s="15"/>
      <c r="G988" s="8"/>
      <c r="H988" s="8"/>
      <c r="I988" s="8"/>
      <c r="J988" s="8"/>
      <c r="K988" s="8"/>
      <c r="L988" s="8"/>
      <c r="M988" s="8"/>
      <c r="N988" s="8"/>
      <c r="O988" s="8"/>
      <c r="P988" s="8"/>
    </row>
    <row r="989" customFormat="false" ht="15" hidden="false" customHeight="false" outlineLevel="0" collapsed="false">
      <c r="A989" s="9"/>
      <c r="B989" s="8"/>
      <c r="C989" s="8"/>
      <c r="D989" s="8"/>
      <c r="E989" s="8"/>
      <c r="F989" s="15"/>
      <c r="G989" s="8"/>
      <c r="H989" s="8"/>
      <c r="I989" s="8"/>
      <c r="J989" s="8"/>
      <c r="K989" s="8"/>
      <c r="L989" s="8"/>
      <c r="M989" s="8"/>
      <c r="N989" s="8"/>
      <c r="O989" s="8"/>
      <c r="P989" s="8"/>
    </row>
    <row r="990" customFormat="false" ht="15" hidden="false" customHeight="false" outlineLevel="0" collapsed="false">
      <c r="A990" s="9"/>
      <c r="B990" s="8"/>
      <c r="C990" s="8"/>
      <c r="D990" s="8"/>
      <c r="E990" s="8"/>
      <c r="F990" s="15"/>
      <c r="G990" s="8"/>
      <c r="H990" s="8"/>
      <c r="I990" s="8"/>
      <c r="J990" s="8"/>
      <c r="K990" s="8"/>
      <c r="L990" s="8"/>
      <c r="M990" s="8"/>
      <c r="N990" s="8"/>
      <c r="O990" s="8"/>
      <c r="P990" s="8"/>
    </row>
    <row r="991" customFormat="false" ht="15" hidden="false" customHeight="false" outlineLevel="0" collapsed="false">
      <c r="A991" s="9"/>
      <c r="B991" s="8"/>
      <c r="C991" s="8"/>
      <c r="D991" s="8"/>
      <c r="E991" s="8"/>
      <c r="F991" s="15"/>
      <c r="G991" s="8"/>
      <c r="H991" s="8"/>
      <c r="I991" s="8"/>
      <c r="J991" s="8"/>
      <c r="K991" s="8"/>
      <c r="L991" s="8"/>
      <c r="M991" s="8"/>
      <c r="N991" s="8"/>
      <c r="O991" s="8"/>
      <c r="P991" s="8"/>
    </row>
    <row r="992" customFormat="false" ht="15" hidden="false" customHeight="false" outlineLevel="0" collapsed="false">
      <c r="A992" s="9"/>
      <c r="B992" s="8"/>
      <c r="C992" s="8"/>
      <c r="D992" s="8"/>
      <c r="E992" s="8"/>
      <c r="F992" s="15"/>
      <c r="G992" s="8"/>
      <c r="H992" s="8"/>
      <c r="I992" s="8"/>
      <c r="J992" s="8"/>
      <c r="K992" s="8"/>
      <c r="L992" s="8"/>
      <c r="M992" s="8"/>
      <c r="N992" s="8"/>
      <c r="O992" s="8"/>
      <c r="P992" s="8"/>
    </row>
    <row r="993" customFormat="false" ht="15" hidden="false" customHeight="false" outlineLevel="0" collapsed="false">
      <c r="A993" s="9"/>
      <c r="B993" s="8"/>
      <c r="C993" s="8"/>
      <c r="D993" s="8"/>
      <c r="E993" s="8"/>
      <c r="F993" s="15"/>
      <c r="G993" s="8"/>
      <c r="H993" s="8"/>
      <c r="I993" s="8"/>
      <c r="J993" s="8"/>
      <c r="K993" s="8"/>
      <c r="L993" s="8"/>
      <c r="M993" s="8"/>
      <c r="N993" s="8"/>
      <c r="O993" s="8"/>
      <c r="P993" s="8"/>
    </row>
    <row r="994" customFormat="false" ht="15" hidden="false" customHeight="false" outlineLevel="0" collapsed="false">
      <c r="A994" s="9"/>
      <c r="B994" s="8"/>
      <c r="C994" s="8"/>
      <c r="D994" s="8"/>
      <c r="E994" s="8"/>
      <c r="F994" s="15"/>
      <c r="G994" s="8"/>
      <c r="H994" s="8"/>
      <c r="I994" s="8"/>
      <c r="J994" s="8"/>
      <c r="K994" s="8"/>
      <c r="L994" s="8"/>
      <c r="M994" s="8"/>
      <c r="N994" s="8"/>
      <c r="O994" s="8"/>
      <c r="P994" s="8"/>
    </row>
    <row r="995" customFormat="false" ht="15" hidden="false" customHeight="false" outlineLevel="0" collapsed="false">
      <c r="A995" s="9"/>
      <c r="B995" s="8"/>
      <c r="C995" s="8"/>
      <c r="D995" s="8"/>
      <c r="E995" s="8"/>
      <c r="F995" s="15"/>
      <c r="G995" s="8"/>
      <c r="H995" s="8"/>
      <c r="I995" s="8"/>
      <c r="J995" s="8"/>
      <c r="K995" s="8"/>
      <c r="L995" s="8"/>
      <c r="M995" s="8"/>
      <c r="N995" s="8"/>
      <c r="O995" s="8"/>
      <c r="P995" s="8"/>
    </row>
    <row r="996" customFormat="false" ht="15" hidden="false" customHeight="false" outlineLevel="0" collapsed="false">
      <c r="A996" s="9"/>
      <c r="B996" s="8"/>
      <c r="C996" s="8"/>
      <c r="D996" s="8"/>
      <c r="E996" s="8"/>
      <c r="F996" s="15"/>
      <c r="G996" s="8"/>
      <c r="H996" s="8"/>
      <c r="I996" s="8"/>
      <c r="J996" s="8"/>
      <c r="K996" s="8"/>
      <c r="L996" s="8"/>
      <c r="M996" s="8"/>
      <c r="N996" s="8"/>
      <c r="O996" s="8"/>
      <c r="P996" s="8"/>
    </row>
    <row r="997" customFormat="false" ht="15" hidden="false" customHeight="false" outlineLevel="0" collapsed="false">
      <c r="A997" s="9"/>
      <c r="B997" s="8"/>
      <c r="C997" s="8"/>
      <c r="D997" s="8"/>
      <c r="E997" s="8"/>
      <c r="F997" s="15"/>
      <c r="G997" s="8"/>
      <c r="H997" s="8"/>
      <c r="I997" s="8"/>
      <c r="J997" s="8"/>
      <c r="K997" s="8"/>
      <c r="L997" s="8"/>
      <c r="M997" s="8"/>
      <c r="N997" s="8"/>
      <c r="O997" s="8"/>
      <c r="P997" s="8"/>
    </row>
    <row r="998" customFormat="false" ht="15" hidden="false" customHeight="false" outlineLevel="0" collapsed="false">
      <c r="A998" s="9"/>
      <c r="B998" s="8"/>
      <c r="C998" s="8"/>
      <c r="D998" s="8"/>
      <c r="E998" s="8"/>
      <c r="F998" s="15"/>
      <c r="G998" s="8"/>
      <c r="H998" s="8"/>
      <c r="I998" s="8"/>
      <c r="J998" s="8"/>
      <c r="K998" s="8"/>
      <c r="L998" s="8"/>
      <c r="M998" s="8"/>
      <c r="N998" s="8"/>
      <c r="O998" s="8"/>
      <c r="P998" s="8"/>
    </row>
    <row r="999" customFormat="false" ht="15" hidden="false" customHeight="false" outlineLevel="0" collapsed="false">
      <c r="A999" s="9"/>
      <c r="B999" s="8"/>
      <c r="C999" s="8"/>
      <c r="D999" s="8"/>
      <c r="E999" s="8"/>
      <c r="F999" s="15"/>
      <c r="G999" s="8"/>
      <c r="H999" s="8"/>
      <c r="I999" s="8"/>
      <c r="J999" s="8"/>
      <c r="K999" s="8"/>
      <c r="L999" s="8"/>
      <c r="M999" s="8"/>
      <c r="N999" s="8"/>
      <c r="O999" s="8"/>
      <c r="P999" s="8"/>
    </row>
    <row r="1000" customFormat="false" ht="15" hidden="false" customHeight="false" outlineLevel="0" collapsed="false">
      <c r="A1000" s="9"/>
      <c r="B1000" s="8"/>
      <c r="C1000" s="8"/>
      <c r="D1000" s="8"/>
      <c r="E1000" s="8"/>
      <c r="F1000" s="15"/>
      <c r="G1000" s="8"/>
      <c r="H1000" s="8"/>
      <c r="I1000" s="8"/>
      <c r="J1000" s="8"/>
      <c r="K1000" s="8"/>
      <c r="L1000" s="8"/>
      <c r="M1000" s="8"/>
      <c r="N1000" s="8"/>
      <c r="O1000" s="8"/>
      <c r="P1000" s="8"/>
    </row>
    <row r="1001" customFormat="false" ht="15" hidden="false" customHeight="false" outlineLevel="0" collapsed="false">
      <c r="A1001" s="9"/>
      <c r="B1001" s="8"/>
      <c r="C1001" s="8"/>
      <c r="D1001" s="8"/>
      <c r="E1001" s="8"/>
      <c r="F1001" s="15"/>
      <c r="G1001" s="8"/>
      <c r="H1001" s="8"/>
      <c r="I1001" s="8"/>
      <c r="J1001" s="8"/>
      <c r="K1001" s="8"/>
      <c r="L1001" s="8"/>
      <c r="M1001" s="8"/>
      <c r="N1001" s="8"/>
      <c r="O1001" s="8"/>
      <c r="P1001" s="8"/>
    </row>
    <row r="1002" customFormat="false" ht="15" hidden="false" customHeight="false" outlineLevel="0" collapsed="false">
      <c r="A1002" s="9"/>
      <c r="B1002" s="8"/>
      <c r="C1002" s="8"/>
      <c r="D1002" s="8"/>
      <c r="E1002" s="8"/>
      <c r="F1002" s="15"/>
      <c r="G1002" s="8"/>
      <c r="H1002" s="8"/>
      <c r="I1002" s="8"/>
      <c r="J1002" s="8"/>
      <c r="K1002" s="8"/>
      <c r="L1002" s="8"/>
      <c r="M1002" s="8"/>
      <c r="N1002" s="8"/>
      <c r="O1002" s="8"/>
      <c r="P1002" s="8"/>
    </row>
    <row r="1003" customFormat="false" ht="15" hidden="false" customHeight="false" outlineLevel="0" collapsed="false">
      <c r="A1003" s="9"/>
      <c r="B1003" s="8"/>
      <c r="C1003" s="8"/>
      <c r="D1003" s="8"/>
      <c r="E1003" s="8"/>
      <c r="F1003" s="15"/>
      <c r="G1003" s="8"/>
      <c r="H1003" s="8"/>
      <c r="I1003" s="8"/>
      <c r="J1003" s="8"/>
      <c r="K1003" s="8"/>
      <c r="L1003" s="8"/>
      <c r="M1003" s="8"/>
      <c r="N1003" s="8"/>
      <c r="O1003" s="8"/>
      <c r="P1003" s="8"/>
    </row>
    <row r="1004" customFormat="false" ht="15" hidden="false" customHeight="false" outlineLevel="0" collapsed="false">
      <c r="A1004" s="9"/>
      <c r="B1004" s="8"/>
      <c r="C1004" s="8"/>
      <c r="D1004" s="8"/>
      <c r="E1004" s="8"/>
      <c r="F1004" s="15"/>
      <c r="G1004" s="8"/>
      <c r="H1004" s="8"/>
      <c r="I1004" s="8"/>
      <c r="J1004" s="8"/>
      <c r="K1004" s="8"/>
      <c r="L1004" s="8"/>
      <c r="M1004" s="8"/>
      <c r="N1004" s="8"/>
      <c r="O1004" s="8"/>
      <c r="P1004" s="8"/>
    </row>
  </sheetData>
  <autoFilter ref="A1:P1004"/>
  <mergeCells count="2">
    <mergeCell ref="A1:P1"/>
    <mergeCell ref="A2:P2"/>
  </mergeCells>
  <dataValidations count="8">
    <dataValidation allowBlank="true" errorStyle="stop" operator="between" showDropDown="false" showErrorMessage="false" showInputMessage="false" sqref="G5:G1004" type="list">
      <formula1>"Yes,No"</formula1>
      <formula2>0</formula2>
    </dataValidation>
    <dataValidation allowBlank="true" errorStyle="stop" operator="between" showDropDown="false" showErrorMessage="false" showInputMessage="false" sqref="H5:H1004" type="list">
      <formula1>"Yes,No"</formula1>
      <formula2>0</formula2>
    </dataValidation>
    <dataValidation allowBlank="true" errorStyle="stop" operator="between" showDropDown="false" showErrorMessage="false" showInputMessage="false" sqref="I5:I1004" type="list">
      <formula1>"Yes,No"</formula1>
      <formula2>0</formula2>
    </dataValidation>
    <dataValidation allowBlank="true" errorStyle="stop" operator="between" showDropDown="false" showErrorMessage="false" showInputMessage="false" sqref="J5:J1004" type="list">
      <formula1>"Yes,No"</formula1>
      <formula2>0</formula2>
    </dataValidation>
    <dataValidation allowBlank="true" errorStyle="stop" operator="between" showDropDown="false" showErrorMessage="false" showInputMessage="false" sqref="K5:K1004" type="list">
      <formula1>"Yes,No"</formula1>
      <formula2>0</formula2>
    </dataValidation>
    <dataValidation allowBlank="true" errorStyle="stop" operator="between" showDropDown="false" showErrorMessage="false" showInputMessage="false" sqref="L5:L1004" type="list">
      <formula1>"Yes,No"</formula1>
      <formula2>0</formula2>
    </dataValidation>
    <dataValidation allowBlank="true" errorStyle="stop" operator="between" showDropDown="false" showErrorMessage="false" showInputMessage="false" sqref="D5:D1004" type="list">
      <formula1>"Inspection,Attendance,Customer Issue,Safety,Procedure"</formula1>
      <formula2>0</formula2>
    </dataValidation>
    <dataValidation allowBlank="true" errorStyle="stop" operator="between" showDropDown="false" showErrorMessage="false" showInputMessage="false" sqref="M5:M1004" type="list">
      <formula1>"Minor,Moderate,Major,Critical"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0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24"/>
    <col collapsed="false" customWidth="true" hidden="false" outlineLevel="0" max="4" min="4" style="0" width="20"/>
    <col collapsed="false" customWidth="true" hidden="false" outlineLevel="0" max="5" min="5" style="0" width="24"/>
    <col collapsed="false" customWidth="true" hidden="false" outlineLevel="0" max="9" min="6" style="0" width="18"/>
    <col collapsed="false" customWidth="true" hidden="false" outlineLevel="0" max="11" min="10" style="0" width="20"/>
    <col collapsed="false" customWidth="true" hidden="false" outlineLevel="0" max="14" min="12" style="0" width="18"/>
    <col collapsed="false" customWidth="true" hidden="false" outlineLevel="0" max="15" min="15" style="0" width="30"/>
  </cols>
  <sheetData>
    <row r="1" customFormat="false" ht="27.75" hidden="false" customHeight="true" outlineLevel="0" collapsed="false">
      <c r="A1" s="1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27.75" hidden="false" customHeight="true" outlineLevel="0" collapsed="false">
      <c r="A2" s="2" t="s">
        <v>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customFormat="false" ht="15" hidden="false" customHeight="false" outlineLevel="0" collapsed="false">
      <c r="A4" s="3" t="s">
        <v>63</v>
      </c>
      <c r="B4" s="3" t="s">
        <v>2</v>
      </c>
      <c r="C4" s="3" t="s">
        <v>3</v>
      </c>
      <c r="D4" s="3" t="s">
        <v>79</v>
      </c>
      <c r="E4" s="3" t="s">
        <v>80</v>
      </c>
      <c r="F4" s="3" t="s">
        <v>81</v>
      </c>
      <c r="G4" s="3" t="s">
        <v>53</v>
      </c>
      <c r="H4" s="3" t="s">
        <v>82</v>
      </c>
      <c r="I4" s="3" t="s">
        <v>83</v>
      </c>
      <c r="J4" s="3" t="s">
        <v>84</v>
      </c>
      <c r="K4" s="3" t="s">
        <v>85</v>
      </c>
      <c r="L4" s="3" t="s">
        <v>86</v>
      </c>
      <c r="M4" s="3" t="s">
        <v>5</v>
      </c>
      <c r="N4" s="3" t="s">
        <v>87</v>
      </c>
      <c r="O4" s="3" t="s">
        <v>76</v>
      </c>
    </row>
    <row r="5" customFormat="false" ht="15" hidden="false" customHeight="false" outlineLevel="0" collapsed="false">
      <c r="A5" s="9"/>
      <c r="B5" s="8"/>
      <c r="C5" s="8"/>
      <c r="D5" s="8"/>
      <c r="E5" s="8"/>
      <c r="F5" s="8"/>
      <c r="G5" s="8"/>
      <c r="H5" s="8"/>
      <c r="I5" s="8"/>
      <c r="J5" s="8"/>
      <c r="K5" s="8"/>
      <c r="L5" s="9"/>
      <c r="M5" s="8"/>
      <c r="N5" s="8"/>
      <c r="O5" s="8"/>
    </row>
    <row r="6" customFormat="false" ht="15" hidden="false" customHeight="false" outlineLevel="0" collapsed="false">
      <c r="A6" s="9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8"/>
      <c r="N6" s="8"/>
      <c r="O6" s="8"/>
    </row>
    <row r="7" customFormat="false" ht="15" hidden="false" customHeight="false" outlineLevel="0" collapsed="false">
      <c r="A7" s="9"/>
      <c r="B7" s="8"/>
      <c r="C7" s="8"/>
      <c r="D7" s="8"/>
      <c r="E7" s="8"/>
      <c r="F7" s="8"/>
      <c r="G7" s="8"/>
      <c r="H7" s="8"/>
      <c r="I7" s="8"/>
      <c r="J7" s="8"/>
      <c r="K7" s="8"/>
      <c r="L7" s="9"/>
      <c r="M7" s="8"/>
      <c r="N7" s="8"/>
      <c r="O7" s="8"/>
    </row>
    <row r="8" customFormat="false" ht="15" hidden="false" customHeight="false" outlineLevel="0" collapsed="false">
      <c r="A8" s="9"/>
      <c r="B8" s="8"/>
      <c r="C8" s="8"/>
      <c r="D8" s="8"/>
      <c r="E8" s="8"/>
      <c r="F8" s="8"/>
      <c r="G8" s="8"/>
      <c r="H8" s="8"/>
      <c r="I8" s="8"/>
      <c r="J8" s="8"/>
      <c r="K8" s="8"/>
      <c r="L8" s="9"/>
      <c r="M8" s="8"/>
      <c r="N8" s="8"/>
      <c r="O8" s="8"/>
    </row>
    <row r="9" customFormat="false" ht="15" hidden="false" customHeight="false" outlineLevel="0" collapsed="false">
      <c r="A9" s="9"/>
      <c r="B9" s="8"/>
      <c r="C9" s="8"/>
      <c r="D9" s="8"/>
      <c r="E9" s="8"/>
      <c r="F9" s="8"/>
      <c r="G9" s="8"/>
      <c r="H9" s="8"/>
      <c r="I9" s="8"/>
      <c r="J9" s="8"/>
      <c r="K9" s="8"/>
      <c r="L9" s="9"/>
      <c r="M9" s="8"/>
      <c r="N9" s="8"/>
      <c r="O9" s="8"/>
    </row>
    <row r="10" customFormat="false" ht="15" hidden="false" customHeight="false" outlineLevel="0" collapsed="false">
      <c r="A10" s="9"/>
      <c r="B10" s="8"/>
      <c r="C10" s="8"/>
      <c r="D10" s="8"/>
      <c r="E10" s="8"/>
      <c r="F10" s="8"/>
      <c r="G10" s="8"/>
      <c r="H10" s="8"/>
      <c r="I10" s="8"/>
      <c r="J10" s="8"/>
      <c r="K10" s="8"/>
      <c r="L10" s="9"/>
      <c r="M10" s="8"/>
      <c r="N10" s="8"/>
      <c r="O10" s="8"/>
    </row>
    <row r="11" customFormat="false" ht="15" hidden="false" customHeight="false" outlineLevel="0" collapsed="false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9"/>
      <c r="M11" s="8"/>
      <c r="N11" s="8"/>
      <c r="O11" s="8"/>
    </row>
    <row r="12" customFormat="false" ht="15" hidden="false" customHeight="false" outlineLevel="0" collapsed="false">
      <c r="A12" s="9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8"/>
      <c r="N12" s="8"/>
      <c r="O12" s="8"/>
    </row>
    <row r="13" customFormat="false" ht="15" hidden="false" customHeight="false" outlineLevel="0" collapsed="false">
      <c r="A13" s="9"/>
      <c r="B13" s="8"/>
      <c r="C13" s="8"/>
      <c r="D13" s="8"/>
      <c r="E13" s="8"/>
      <c r="F13" s="8"/>
      <c r="G13" s="8"/>
      <c r="H13" s="8"/>
      <c r="I13" s="8"/>
      <c r="J13" s="8"/>
      <c r="K13" s="8"/>
      <c r="L13" s="9"/>
      <c r="M13" s="8"/>
      <c r="N13" s="8"/>
      <c r="O13" s="8"/>
    </row>
    <row r="14" customFormat="false" ht="15" hidden="false" customHeight="false" outlineLevel="0" collapsed="false">
      <c r="A14" s="9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8"/>
      <c r="N14" s="8"/>
      <c r="O14" s="8"/>
    </row>
    <row r="15" customFormat="false" ht="15" hidden="false" customHeight="false" outlineLevel="0" collapsed="false">
      <c r="A15" s="9"/>
      <c r="B15" s="8"/>
      <c r="C15" s="8"/>
      <c r="D15" s="8"/>
      <c r="E15" s="8"/>
      <c r="F15" s="8"/>
      <c r="G15" s="8"/>
      <c r="H15" s="8"/>
      <c r="I15" s="8"/>
      <c r="J15" s="8"/>
      <c r="K15" s="8"/>
      <c r="L15" s="9"/>
      <c r="M15" s="8"/>
      <c r="N15" s="8"/>
      <c r="O15" s="8"/>
    </row>
    <row r="16" customFormat="false" ht="15" hidden="false" customHeight="false" outlineLevel="0" collapsed="false">
      <c r="A16" s="9"/>
      <c r="B16" s="8"/>
      <c r="C16" s="8"/>
      <c r="D16" s="8"/>
      <c r="E16" s="8"/>
      <c r="F16" s="8"/>
      <c r="G16" s="8"/>
      <c r="H16" s="8"/>
      <c r="I16" s="8"/>
      <c r="J16" s="8"/>
      <c r="K16" s="8"/>
      <c r="L16" s="9"/>
      <c r="M16" s="8"/>
      <c r="N16" s="8"/>
      <c r="O16" s="8"/>
    </row>
    <row r="17" customFormat="false" ht="15" hidden="false" customHeight="false" outlineLevel="0" collapsed="false">
      <c r="A17" s="9"/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  <c r="M17" s="8"/>
      <c r="N17" s="8"/>
      <c r="O17" s="8"/>
    </row>
    <row r="18" customFormat="false" ht="15" hidden="false" customHeight="false" outlineLevel="0" collapsed="false">
      <c r="A18" s="9"/>
      <c r="B18" s="8"/>
      <c r="C18" s="8"/>
      <c r="D18" s="8"/>
      <c r="E18" s="8"/>
      <c r="F18" s="8"/>
      <c r="G18" s="8"/>
      <c r="H18" s="8"/>
      <c r="I18" s="8"/>
      <c r="J18" s="8"/>
      <c r="K18" s="8"/>
      <c r="L18" s="9"/>
      <c r="M18" s="8"/>
      <c r="N18" s="8"/>
      <c r="O18" s="8"/>
    </row>
    <row r="19" customFormat="false" ht="15" hidden="false" customHeight="false" outlineLevel="0" collapsed="false">
      <c r="A19" s="9"/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  <c r="M19" s="8"/>
      <c r="N19" s="8"/>
      <c r="O19" s="8"/>
    </row>
    <row r="20" customFormat="false" ht="15" hidden="false" customHeight="false" outlineLevel="0" collapsed="false">
      <c r="A20" s="9"/>
      <c r="B20" s="8"/>
      <c r="C20" s="8"/>
      <c r="D20" s="8"/>
      <c r="E20" s="8"/>
      <c r="F20" s="8"/>
      <c r="G20" s="8"/>
      <c r="H20" s="8"/>
      <c r="I20" s="8"/>
      <c r="J20" s="8"/>
      <c r="K20" s="8"/>
      <c r="L20" s="9"/>
      <c r="M20" s="8"/>
      <c r="N20" s="8"/>
      <c r="O20" s="8"/>
    </row>
    <row r="21" customFormat="false" ht="15" hidden="false" customHeight="false" outlineLevel="0" collapsed="false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  <c r="M21" s="8"/>
      <c r="N21" s="8"/>
      <c r="O21" s="8"/>
    </row>
    <row r="22" customFormat="false" ht="15" hidden="false" customHeight="false" outlineLevel="0" collapsed="false">
      <c r="A22" s="9"/>
      <c r="B22" s="8"/>
      <c r="C22" s="8"/>
      <c r="D22" s="8"/>
      <c r="E22" s="8"/>
      <c r="F22" s="8"/>
      <c r="G22" s="8"/>
      <c r="H22" s="8"/>
      <c r="I22" s="8"/>
      <c r="J22" s="8"/>
      <c r="K22" s="8"/>
      <c r="L22" s="9"/>
      <c r="M22" s="8"/>
      <c r="N22" s="8"/>
      <c r="O22" s="8"/>
    </row>
    <row r="23" customFormat="false" ht="15" hidden="false" customHeight="false" outlineLevel="0" collapsed="false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  <c r="M23" s="8"/>
      <c r="N23" s="8"/>
      <c r="O23" s="8"/>
    </row>
    <row r="24" customFormat="false" ht="15" hidden="false" customHeight="false" outlineLevel="0" collapsed="false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9"/>
      <c r="M24" s="8"/>
      <c r="N24" s="8"/>
      <c r="O24" s="8"/>
    </row>
    <row r="25" customFormat="false" ht="15" hidden="false" customHeight="false" outlineLevel="0" collapsed="false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9"/>
      <c r="M25" s="8"/>
      <c r="N25" s="8"/>
      <c r="O25" s="8"/>
    </row>
    <row r="26" customFormat="false" ht="15" hidden="false" customHeight="false" outlineLevel="0" collapsed="false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9"/>
      <c r="M26" s="8"/>
      <c r="N26" s="8"/>
      <c r="O26" s="8"/>
    </row>
    <row r="27" customFormat="false" ht="15" hidden="false" customHeight="false" outlineLevel="0" collapsed="false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  <c r="L27" s="9"/>
      <c r="M27" s="8"/>
      <c r="N27" s="8"/>
      <c r="O27" s="8"/>
    </row>
    <row r="28" customFormat="false" ht="15" hidden="false" customHeight="false" outlineLevel="0" collapsed="false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9"/>
      <c r="M28" s="8"/>
      <c r="N28" s="8"/>
      <c r="O28" s="8"/>
    </row>
    <row r="29" customFormat="false" ht="15" hidden="false" customHeight="false" outlineLevel="0" collapsed="false">
      <c r="A29" s="9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  <c r="M29" s="8"/>
      <c r="N29" s="8"/>
      <c r="O29" s="8"/>
    </row>
    <row r="30" customFormat="false" ht="15" hidden="false" customHeight="false" outlineLevel="0" collapsed="false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  <c r="M30" s="8"/>
      <c r="N30" s="8"/>
      <c r="O30" s="8"/>
    </row>
    <row r="31" customFormat="false" ht="15" hidden="false" customHeight="false" outlineLevel="0" collapsed="false">
      <c r="A31" s="9"/>
      <c r="B31" s="8"/>
      <c r="C31" s="8"/>
      <c r="D31" s="8"/>
      <c r="E31" s="8"/>
      <c r="F31" s="8"/>
      <c r="G31" s="8"/>
      <c r="H31" s="8"/>
      <c r="I31" s="8"/>
      <c r="J31" s="8"/>
      <c r="K31" s="8"/>
      <c r="L31" s="9"/>
      <c r="M31" s="8"/>
      <c r="N31" s="8"/>
      <c r="O31" s="8"/>
    </row>
    <row r="32" customFormat="false" ht="15" hidden="false" customHeight="false" outlineLevel="0" collapsed="false">
      <c r="A32" s="9"/>
      <c r="B32" s="8"/>
      <c r="C32" s="8"/>
      <c r="D32" s="8"/>
      <c r="E32" s="8"/>
      <c r="F32" s="8"/>
      <c r="G32" s="8"/>
      <c r="H32" s="8"/>
      <c r="I32" s="8"/>
      <c r="J32" s="8"/>
      <c r="K32" s="8"/>
      <c r="L32" s="9"/>
      <c r="M32" s="8"/>
      <c r="N32" s="8"/>
      <c r="O32" s="8"/>
    </row>
    <row r="33" customFormat="false" ht="15" hidden="false" customHeight="false" outlineLevel="0" collapsed="false">
      <c r="A33" s="9"/>
      <c r="B33" s="8"/>
      <c r="C33" s="8"/>
      <c r="D33" s="8"/>
      <c r="E33" s="8"/>
      <c r="F33" s="8"/>
      <c r="G33" s="8"/>
      <c r="H33" s="8"/>
      <c r="I33" s="8"/>
      <c r="J33" s="8"/>
      <c r="K33" s="8"/>
      <c r="L33" s="9"/>
      <c r="M33" s="8"/>
      <c r="N33" s="8"/>
      <c r="O33" s="8"/>
    </row>
    <row r="34" customFormat="false" ht="15" hidden="false" customHeight="false" outlineLevel="0" collapsed="false">
      <c r="A34" s="9"/>
      <c r="B34" s="8"/>
      <c r="C34" s="8"/>
      <c r="D34" s="8"/>
      <c r="E34" s="8"/>
      <c r="F34" s="8"/>
      <c r="G34" s="8"/>
      <c r="H34" s="8"/>
      <c r="I34" s="8"/>
      <c r="J34" s="8"/>
      <c r="K34" s="8"/>
      <c r="L34" s="9"/>
      <c r="M34" s="8"/>
      <c r="N34" s="8"/>
      <c r="O34" s="8"/>
    </row>
    <row r="35" customFormat="false" ht="15" hidden="false" customHeight="false" outlineLevel="0" collapsed="false">
      <c r="A35" s="9"/>
      <c r="B35" s="8"/>
      <c r="C35" s="8"/>
      <c r="D35" s="8"/>
      <c r="E35" s="8"/>
      <c r="F35" s="8"/>
      <c r="G35" s="8"/>
      <c r="H35" s="8"/>
      <c r="I35" s="8"/>
      <c r="J35" s="8"/>
      <c r="K35" s="8"/>
      <c r="L35" s="9"/>
      <c r="M35" s="8"/>
      <c r="N35" s="8"/>
      <c r="O35" s="8"/>
    </row>
    <row r="36" customFormat="false" ht="15" hidden="false" customHeight="false" outlineLevel="0" collapsed="false">
      <c r="A36" s="9"/>
      <c r="B36" s="8"/>
      <c r="C36" s="8"/>
      <c r="D36" s="8"/>
      <c r="E36" s="8"/>
      <c r="F36" s="8"/>
      <c r="G36" s="8"/>
      <c r="H36" s="8"/>
      <c r="I36" s="8"/>
      <c r="J36" s="8"/>
      <c r="K36" s="8"/>
      <c r="L36" s="9"/>
      <c r="M36" s="8"/>
      <c r="N36" s="8"/>
      <c r="O36" s="8"/>
    </row>
    <row r="37" customFormat="false" ht="15" hidden="false" customHeight="false" outlineLevel="0" collapsed="false">
      <c r="A37" s="9"/>
      <c r="B37" s="8"/>
      <c r="C37" s="8"/>
      <c r="D37" s="8"/>
      <c r="E37" s="8"/>
      <c r="F37" s="8"/>
      <c r="G37" s="8"/>
      <c r="H37" s="8"/>
      <c r="I37" s="8"/>
      <c r="J37" s="8"/>
      <c r="K37" s="8"/>
      <c r="L37" s="9"/>
      <c r="M37" s="8"/>
      <c r="N37" s="8"/>
      <c r="O37" s="8"/>
    </row>
    <row r="38" customFormat="false" ht="15" hidden="false" customHeight="false" outlineLevel="0" collapsed="false">
      <c r="A38" s="9"/>
      <c r="B38" s="8"/>
      <c r="C38" s="8"/>
      <c r="D38" s="8"/>
      <c r="E38" s="8"/>
      <c r="F38" s="8"/>
      <c r="G38" s="8"/>
      <c r="H38" s="8"/>
      <c r="I38" s="8"/>
      <c r="J38" s="8"/>
      <c r="K38" s="8"/>
      <c r="L38" s="9"/>
      <c r="M38" s="8"/>
      <c r="N38" s="8"/>
      <c r="O38" s="8"/>
    </row>
    <row r="39" customFormat="false" ht="15" hidden="false" customHeight="false" outlineLevel="0" collapsed="false">
      <c r="A39" s="9"/>
      <c r="B39" s="8"/>
      <c r="C39" s="8"/>
      <c r="D39" s="8"/>
      <c r="E39" s="8"/>
      <c r="F39" s="8"/>
      <c r="G39" s="8"/>
      <c r="H39" s="8"/>
      <c r="I39" s="8"/>
      <c r="J39" s="8"/>
      <c r="K39" s="8"/>
      <c r="L39" s="9"/>
      <c r="M39" s="8"/>
      <c r="N39" s="8"/>
      <c r="O39" s="8"/>
    </row>
    <row r="40" customFormat="false" ht="15" hidden="false" customHeight="false" outlineLevel="0" collapsed="false">
      <c r="A40" s="9"/>
      <c r="B40" s="8"/>
      <c r="C40" s="8"/>
      <c r="D40" s="8"/>
      <c r="E40" s="8"/>
      <c r="F40" s="8"/>
      <c r="G40" s="8"/>
      <c r="H40" s="8"/>
      <c r="I40" s="8"/>
      <c r="J40" s="8"/>
      <c r="K40" s="8"/>
      <c r="L40" s="9"/>
      <c r="M40" s="8"/>
      <c r="N40" s="8"/>
      <c r="O40" s="8"/>
    </row>
    <row r="41" customFormat="false" ht="15" hidden="false" customHeight="false" outlineLevel="0" collapsed="false">
      <c r="A41" s="9"/>
      <c r="B41" s="8"/>
      <c r="C41" s="8"/>
      <c r="D41" s="8"/>
      <c r="E41" s="8"/>
      <c r="F41" s="8"/>
      <c r="G41" s="8"/>
      <c r="H41" s="8"/>
      <c r="I41" s="8"/>
      <c r="J41" s="8"/>
      <c r="K41" s="8"/>
      <c r="L41" s="9"/>
      <c r="M41" s="8"/>
      <c r="N41" s="8"/>
      <c r="O41" s="8"/>
    </row>
    <row r="42" customFormat="false" ht="15" hidden="false" customHeight="false" outlineLevel="0" collapsed="false">
      <c r="A42" s="9"/>
      <c r="B42" s="8"/>
      <c r="C42" s="8"/>
      <c r="D42" s="8"/>
      <c r="E42" s="8"/>
      <c r="F42" s="8"/>
      <c r="G42" s="8"/>
      <c r="H42" s="8"/>
      <c r="I42" s="8"/>
      <c r="J42" s="8"/>
      <c r="K42" s="8"/>
      <c r="L42" s="9"/>
      <c r="M42" s="8"/>
      <c r="N42" s="8"/>
      <c r="O42" s="8"/>
    </row>
    <row r="43" customFormat="false" ht="15" hidden="false" customHeight="false" outlineLevel="0" collapsed="false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9"/>
      <c r="M43" s="8"/>
      <c r="N43" s="8"/>
      <c r="O43" s="8"/>
    </row>
    <row r="44" customFormat="false" ht="15" hidden="false" customHeight="false" outlineLevel="0" collapsed="false">
      <c r="A44" s="9"/>
      <c r="B44" s="8"/>
      <c r="C44" s="8"/>
      <c r="D44" s="8"/>
      <c r="E44" s="8"/>
      <c r="F44" s="8"/>
      <c r="G44" s="8"/>
      <c r="H44" s="8"/>
      <c r="I44" s="8"/>
      <c r="J44" s="8"/>
      <c r="K44" s="8"/>
      <c r="L44" s="9"/>
      <c r="M44" s="8"/>
      <c r="N44" s="8"/>
      <c r="O44" s="8"/>
    </row>
    <row r="45" customFormat="false" ht="15" hidden="false" customHeight="false" outlineLevel="0" collapsed="false">
      <c r="A45" s="9"/>
      <c r="B45" s="8"/>
      <c r="C45" s="8"/>
      <c r="D45" s="8"/>
      <c r="E45" s="8"/>
      <c r="F45" s="8"/>
      <c r="G45" s="8"/>
      <c r="H45" s="8"/>
      <c r="I45" s="8"/>
      <c r="J45" s="8"/>
      <c r="K45" s="8"/>
      <c r="L45" s="9"/>
      <c r="M45" s="8"/>
      <c r="N45" s="8"/>
      <c r="O45" s="8"/>
    </row>
    <row r="46" customFormat="false" ht="15" hidden="false" customHeight="false" outlineLevel="0" collapsed="false">
      <c r="A46" s="9"/>
      <c r="B46" s="8"/>
      <c r="C46" s="8"/>
      <c r="D46" s="8"/>
      <c r="E46" s="8"/>
      <c r="F46" s="8"/>
      <c r="G46" s="8"/>
      <c r="H46" s="8"/>
      <c r="I46" s="8"/>
      <c r="J46" s="8"/>
      <c r="K46" s="8"/>
      <c r="L46" s="9"/>
      <c r="M46" s="8"/>
      <c r="N46" s="8"/>
      <c r="O46" s="8"/>
    </row>
    <row r="47" customFormat="false" ht="15" hidden="false" customHeight="false" outlineLevel="0" collapsed="false">
      <c r="A47" s="9"/>
      <c r="B47" s="8"/>
      <c r="C47" s="8"/>
      <c r="D47" s="8"/>
      <c r="E47" s="8"/>
      <c r="F47" s="8"/>
      <c r="G47" s="8"/>
      <c r="H47" s="8"/>
      <c r="I47" s="8"/>
      <c r="J47" s="8"/>
      <c r="K47" s="8"/>
      <c r="L47" s="9"/>
      <c r="M47" s="8"/>
      <c r="N47" s="8"/>
      <c r="O47" s="8"/>
    </row>
    <row r="48" customFormat="false" ht="15" hidden="false" customHeight="false" outlineLevel="0" collapsed="false">
      <c r="A48" s="9"/>
      <c r="B48" s="8"/>
      <c r="C48" s="8"/>
      <c r="D48" s="8"/>
      <c r="E48" s="8"/>
      <c r="F48" s="8"/>
      <c r="G48" s="8"/>
      <c r="H48" s="8"/>
      <c r="I48" s="8"/>
      <c r="J48" s="8"/>
      <c r="K48" s="8"/>
      <c r="L48" s="9"/>
      <c r="M48" s="8"/>
      <c r="N48" s="8"/>
      <c r="O48" s="8"/>
    </row>
    <row r="49" customFormat="false" ht="15" hidden="false" customHeight="false" outlineLevel="0" collapsed="false">
      <c r="A49" s="9"/>
      <c r="B49" s="8"/>
      <c r="C49" s="8"/>
      <c r="D49" s="8"/>
      <c r="E49" s="8"/>
      <c r="F49" s="8"/>
      <c r="G49" s="8"/>
      <c r="H49" s="8"/>
      <c r="I49" s="8"/>
      <c r="J49" s="8"/>
      <c r="K49" s="8"/>
      <c r="L49" s="9"/>
      <c r="M49" s="8"/>
      <c r="N49" s="8"/>
      <c r="O49" s="8"/>
    </row>
    <row r="50" customFormat="false" ht="15" hidden="false" customHeight="false" outlineLevel="0" collapsed="false">
      <c r="A50" s="9"/>
      <c r="B50" s="8"/>
      <c r="C50" s="8"/>
      <c r="D50" s="8"/>
      <c r="E50" s="8"/>
      <c r="F50" s="8"/>
      <c r="G50" s="8"/>
      <c r="H50" s="8"/>
      <c r="I50" s="8"/>
      <c r="J50" s="8"/>
      <c r="K50" s="8"/>
      <c r="L50" s="9"/>
      <c r="M50" s="8"/>
      <c r="N50" s="8"/>
      <c r="O50" s="8"/>
    </row>
    <row r="51" customFormat="false" ht="15" hidden="false" customHeight="false" outlineLevel="0" collapsed="false">
      <c r="A51" s="9"/>
      <c r="B51" s="8"/>
      <c r="C51" s="8"/>
      <c r="D51" s="8"/>
      <c r="E51" s="8"/>
      <c r="F51" s="8"/>
      <c r="G51" s="8"/>
      <c r="H51" s="8"/>
      <c r="I51" s="8"/>
      <c r="J51" s="8"/>
      <c r="K51" s="8"/>
      <c r="L51" s="9"/>
      <c r="M51" s="8"/>
      <c r="N51" s="8"/>
      <c r="O51" s="8"/>
    </row>
    <row r="52" customFormat="false" ht="15" hidden="false" customHeight="false" outlineLevel="0" collapsed="false">
      <c r="A52" s="9"/>
      <c r="B52" s="8"/>
      <c r="C52" s="8"/>
      <c r="D52" s="8"/>
      <c r="E52" s="8"/>
      <c r="F52" s="8"/>
      <c r="G52" s="8"/>
      <c r="H52" s="8"/>
      <c r="I52" s="8"/>
      <c r="J52" s="8"/>
      <c r="K52" s="8"/>
      <c r="L52" s="9"/>
      <c r="M52" s="8"/>
      <c r="N52" s="8"/>
      <c r="O52" s="8"/>
    </row>
    <row r="53" customFormat="false" ht="15" hidden="false" customHeight="false" outlineLevel="0" collapsed="false">
      <c r="A53" s="9"/>
      <c r="B53" s="8"/>
      <c r="C53" s="8"/>
      <c r="D53" s="8"/>
      <c r="E53" s="8"/>
      <c r="F53" s="8"/>
      <c r="G53" s="8"/>
      <c r="H53" s="8"/>
      <c r="I53" s="8"/>
      <c r="J53" s="8"/>
      <c r="K53" s="8"/>
      <c r="L53" s="9"/>
      <c r="M53" s="8"/>
      <c r="N53" s="8"/>
      <c r="O53" s="8"/>
    </row>
    <row r="54" customFormat="false" ht="15" hidden="false" customHeight="false" outlineLevel="0" collapsed="false">
      <c r="A54" s="9"/>
      <c r="B54" s="8"/>
      <c r="C54" s="8"/>
      <c r="D54" s="8"/>
      <c r="E54" s="8"/>
      <c r="F54" s="8"/>
      <c r="G54" s="8"/>
      <c r="H54" s="8"/>
      <c r="I54" s="8"/>
      <c r="J54" s="8"/>
      <c r="K54" s="8"/>
      <c r="L54" s="9"/>
      <c r="M54" s="8"/>
      <c r="N54" s="8"/>
      <c r="O54" s="8"/>
    </row>
    <row r="55" customFormat="false" ht="15" hidden="false" customHeight="false" outlineLevel="0" collapsed="false">
      <c r="A55" s="9"/>
      <c r="B55" s="8"/>
      <c r="C55" s="8"/>
      <c r="D55" s="8"/>
      <c r="E55" s="8"/>
      <c r="F55" s="8"/>
      <c r="G55" s="8"/>
      <c r="H55" s="8"/>
      <c r="I55" s="8"/>
      <c r="J55" s="8"/>
      <c r="K55" s="8"/>
      <c r="L55" s="9"/>
      <c r="M55" s="8"/>
      <c r="N55" s="8"/>
      <c r="O55" s="8"/>
    </row>
    <row r="56" customFormat="false" ht="15" hidden="false" customHeight="false" outlineLevel="0" collapsed="false">
      <c r="A56" s="9"/>
      <c r="B56" s="8"/>
      <c r="C56" s="8"/>
      <c r="D56" s="8"/>
      <c r="E56" s="8"/>
      <c r="F56" s="8"/>
      <c r="G56" s="8"/>
      <c r="H56" s="8"/>
      <c r="I56" s="8"/>
      <c r="J56" s="8"/>
      <c r="K56" s="8"/>
      <c r="L56" s="9"/>
      <c r="M56" s="8"/>
      <c r="N56" s="8"/>
      <c r="O56" s="8"/>
    </row>
    <row r="57" customFormat="false" ht="15" hidden="false" customHeight="false" outlineLevel="0" collapsed="false">
      <c r="A57" s="9"/>
      <c r="B57" s="8"/>
      <c r="C57" s="8"/>
      <c r="D57" s="8"/>
      <c r="E57" s="8"/>
      <c r="F57" s="8"/>
      <c r="G57" s="8"/>
      <c r="H57" s="8"/>
      <c r="I57" s="8"/>
      <c r="J57" s="8"/>
      <c r="K57" s="8"/>
      <c r="L57" s="9"/>
      <c r="M57" s="8"/>
      <c r="N57" s="8"/>
      <c r="O57" s="8"/>
    </row>
    <row r="58" customFormat="false" ht="15" hidden="false" customHeight="false" outlineLevel="0" collapsed="false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9"/>
      <c r="M58" s="8"/>
      <c r="N58" s="8"/>
      <c r="O58" s="8"/>
    </row>
    <row r="59" customFormat="false" ht="15" hidden="false" customHeight="false" outlineLevel="0" collapsed="false">
      <c r="A59" s="9"/>
      <c r="B59" s="8"/>
      <c r="C59" s="8"/>
      <c r="D59" s="8"/>
      <c r="E59" s="8"/>
      <c r="F59" s="8"/>
      <c r="G59" s="8"/>
      <c r="H59" s="8"/>
      <c r="I59" s="8"/>
      <c r="J59" s="8"/>
      <c r="K59" s="8"/>
      <c r="L59" s="9"/>
      <c r="M59" s="8"/>
      <c r="N59" s="8"/>
      <c r="O59" s="8"/>
    </row>
    <row r="60" customFormat="false" ht="15" hidden="false" customHeight="false" outlineLevel="0" collapsed="false">
      <c r="A60" s="9"/>
      <c r="B60" s="8"/>
      <c r="C60" s="8"/>
      <c r="D60" s="8"/>
      <c r="E60" s="8"/>
      <c r="F60" s="8"/>
      <c r="G60" s="8"/>
      <c r="H60" s="8"/>
      <c r="I60" s="8"/>
      <c r="J60" s="8"/>
      <c r="K60" s="8"/>
      <c r="L60" s="9"/>
      <c r="M60" s="8"/>
      <c r="N60" s="8"/>
      <c r="O60" s="8"/>
    </row>
    <row r="61" customFormat="false" ht="15" hidden="false" customHeight="false" outlineLevel="0" collapsed="false">
      <c r="A61" s="9"/>
      <c r="B61" s="8"/>
      <c r="C61" s="8"/>
      <c r="D61" s="8"/>
      <c r="E61" s="8"/>
      <c r="F61" s="8"/>
      <c r="G61" s="8"/>
      <c r="H61" s="8"/>
      <c r="I61" s="8"/>
      <c r="J61" s="8"/>
      <c r="K61" s="8"/>
      <c r="L61" s="9"/>
      <c r="M61" s="8"/>
      <c r="N61" s="8"/>
      <c r="O61" s="8"/>
    </row>
    <row r="62" customFormat="false" ht="15" hidden="false" customHeight="false" outlineLevel="0" collapsed="false">
      <c r="A62" s="9"/>
      <c r="B62" s="8"/>
      <c r="C62" s="8"/>
      <c r="D62" s="8"/>
      <c r="E62" s="8"/>
      <c r="F62" s="8"/>
      <c r="G62" s="8"/>
      <c r="H62" s="8"/>
      <c r="I62" s="8"/>
      <c r="J62" s="8"/>
      <c r="K62" s="8"/>
      <c r="L62" s="9"/>
      <c r="M62" s="8"/>
      <c r="N62" s="8"/>
      <c r="O62" s="8"/>
    </row>
    <row r="63" customFormat="false" ht="15" hidden="false" customHeight="false" outlineLevel="0" collapsed="false">
      <c r="A63" s="9"/>
      <c r="B63" s="8"/>
      <c r="C63" s="8"/>
      <c r="D63" s="8"/>
      <c r="E63" s="8"/>
      <c r="F63" s="8"/>
      <c r="G63" s="8"/>
      <c r="H63" s="8"/>
      <c r="I63" s="8"/>
      <c r="J63" s="8"/>
      <c r="K63" s="8"/>
      <c r="L63" s="9"/>
      <c r="M63" s="8"/>
      <c r="N63" s="8"/>
      <c r="O63" s="8"/>
    </row>
    <row r="64" customFormat="false" ht="15" hidden="false" customHeight="false" outlineLevel="0" collapsed="false">
      <c r="A64" s="9"/>
      <c r="B64" s="8"/>
      <c r="C64" s="8"/>
      <c r="D64" s="8"/>
      <c r="E64" s="8"/>
      <c r="F64" s="8"/>
      <c r="G64" s="8"/>
      <c r="H64" s="8"/>
      <c r="I64" s="8"/>
      <c r="J64" s="8"/>
      <c r="K64" s="8"/>
      <c r="L64" s="9"/>
      <c r="M64" s="8"/>
      <c r="N64" s="8"/>
      <c r="O64" s="8"/>
    </row>
    <row r="65" customFormat="false" ht="15" hidden="false" customHeight="false" outlineLevel="0" collapsed="false">
      <c r="A65" s="9"/>
      <c r="B65" s="8"/>
      <c r="C65" s="8"/>
      <c r="D65" s="8"/>
      <c r="E65" s="8"/>
      <c r="F65" s="8"/>
      <c r="G65" s="8"/>
      <c r="H65" s="8"/>
      <c r="I65" s="8"/>
      <c r="J65" s="8"/>
      <c r="K65" s="8"/>
      <c r="L65" s="9"/>
      <c r="M65" s="8"/>
      <c r="N65" s="8"/>
      <c r="O65" s="8"/>
    </row>
    <row r="66" customFormat="false" ht="15" hidden="false" customHeight="false" outlineLevel="0" collapsed="false">
      <c r="A66" s="9"/>
      <c r="B66" s="8"/>
      <c r="C66" s="8"/>
      <c r="D66" s="8"/>
      <c r="E66" s="8"/>
      <c r="F66" s="8"/>
      <c r="G66" s="8"/>
      <c r="H66" s="8"/>
      <c r="I66" s="8"/>
      <c r="J66" s="8"/>
      <c r="K66" s="8"/>
      <c r="L66" s="9"/>
      <c r="M66" s="8"/>
      <c r="N66" s="8"/>
      <c r="O66" s="8"/>
    </row>
    <row r="67" customFormat="false" ht="15" hidden="false" customHeight="false" outlineLevel="0" collapsed="false">
      <c r="A67" s="9"/>
      <c r="B67" s="8"/>
      <c r="C67" s="8"/>
      <c r="D67" s="8"/>
      <c r="E67" s="8"/>
      <c r="F67" s="8"/>
      <c r="G67" s="8"/>
      <c r="H67" s="8"/>
      <c r="I67" s="8"/>
      <c r="J67" s="8"/>
      <c r="K67" s="8"/>
      <c r="L67" s="9"/>
      <c r="M67" s="8"/>
      <c r="N67" s="8"/>
      <c r="O67" s="8"/>
    </row>
    <row r="68" customFormat="false" ht="15" hidden="false" customHeight="false" outlineLevel="0" collapsed="false">
      <c r="A68" s="9"/>
      <c r="B68" s="8"/>
      <c r="C68" s="8"/>
      <c r="D68" s="8"/>
      <c r="E68" s="8"/>
      <c r="F68" s="8"/>
      <c r="G68" s="8"/>
      <c r="H68" s="8"/>
      <c r="I68" s="8"/>
      <c r="J68" s="8"/>
      <c r="K68" s="8"/>
      <c r="L68" s="9"/>
      <c r="M68" s="8"/>
      <c r="N68" s="8"/>
      <c r="O68" s="8"/>
    </row>
    <row r="69" customFormat="false" ht="15" hidden="false" customHeight="false" outlineLevel="0" collapsed="false">
      <c r="A69" s="9"/>
      <c r="B69" s="8"/>
      <c r="C69" s="8"/>
      <c r="D69" s="8"/>
      <c r="E69" s="8"/>
      <c r="F69" s="8"/>
      <c r="G69" s="8"/>
      <c r="H69" s="8"/>
      <c r="I69" s="8"/>
      <c r="J69" s="8"/>
      <c r="K69" s="8"/>
      <c r="L69" s="9"/>
      <c r="M69" s="8"/>
      <c r="N69" s="8"/>
      <c r="O69" s="8"/>
    </row>
    <row r="70" customFormat="false" ht="15" hidden="false" customHeight="false" outlineLevel="0" collapsed="false">
      <c r="A70" s="9"/>
      <c r="B70" s="8"/>
      <c r="C70" s="8"/>
      <c r="D70" s="8"/>
      <c r="E70" s="8"/>
      <c r="F70" s="8"/>
      <c r="G70" s="8"/>
      <c r="H70" s="8"/>
      <c r="I70" s="8"/>
      <c r="J70" s="8"/>
      <c r="K70" s="8"/>
      <c r="L70" s="9"/>
      <c r="M70" s="8"/>
      <c r="N70" s="8"/>
      <c r="O70" s="8"/>
    </row>
    <row r="71" customFormat="false" ht="15" hidden="false" customHeight="false" outlineLevel="0" collapsed="false">
      <c r="A71" s="9"/>
      <c r="B71" s="8"/>
      <c r="C71" s="8"/>
      <c r="D71" s="8"/>
      <c r="E71" s="8"/>
      <c r="F71" s="8"/>
      <c r="G71" s="8"/>
      <c r="H71" s="8"/>
      <c r="I71" s="8"/>
      <c r="J71" s="8"/>
      <c r="K71" s="8"/>
      <c r="L71" s="9"/>
      <c r="M71" s="8"/>
      <c r="N71" s="8"/>
      <c r="O71" s="8"/>
    </row>
    <row r="72" customFormat="false" ht="15" hidden="false" customHeight="false" outlineLevel="0" collapsed="false">
      <c r="A72" s="9"/>
      <c r="B72" s="8"/>
      <c r="C72" s="8"/>
      <c r="D72" s="8"/>
      <c r="E72" s="8"/>
      <c r="F72" s="8"/>
      <c r="G72" s="8"/>
      <c r="H72" s="8"/>
      <c r="I72" s="8"/>
      <c r="J72" s="8"/>
      <c r="K72" s="8"/>
      <c r="L72" s="9"/>
      <c r="M72" s="8"/>
      <c r="N72" s="8"/>
      <c r="O72" s="8"/>
    </row>
    <row r="73" customFormat="false" ht="15" hidden="false" customHeight="false" outlineLevel="0" collapsed="false">
      <c r="A73" s="9"/>
      <c r="B73" s="8"/>
      <c r="C73" s="8"/>
      <c r="D73" s="8"/>
      <c r="E73" s="8"/>
      <c r="F73" s="8"/>
      <c r="G73" s="8"/>
      <c r="H73" s="8"/>
      <c r="I73" s="8"/>
      <c r="J73" s="8"/>
      <c r="K73" s="8"/>
      <c r="L73" s="9"/>
      <c r="M73" s="8"/>
      <c r="N73" s="8"/>
      <c r="O73" s="8"/>
    </row>
    <row r="74" customFormat="false" ht="15" hidden="false" customHeight="false" outlineLevel="0" collapsed="false">
      <c r="A74" s="9"/>
      <c r="B74" s="8"/>
      <c r="C74" s="8"/>
      <c r="D74" s="8"/>
      <c r="E74" s="8"/>
      <c r="F74" s="8"/>
      <c r="G74" s="8"/>
      <c r="H74" s="8"/>
      <c r="I74" s="8"/>
      <c r="J74" s="8"/>
      <c r="K74" s="8"/>
      <c r="L74" s="9"/>
      <c r="M74" s="8"/>
      <c r="N74" s="8"/>
      <c r="O74" s="8"/>
    </row>
    <row r="75" customFormat="false" ht="15" hidden="false" customHeight="false" outlineLevel="0" collapsed="false">
      <c r="A75" s="9"/>
      <c r="B75" s="8"/>
      <c r="C75" s="8"/>
      <c r="D75" s="8"/>
      <c r="E75" s="8"/>
      <c r="F75" s="8"/>
      <c r="G75" s="8"/>
      <c r="H75" s="8"/>
      <c r="I75" s="8"/>
      <c r="J75" s="8"/>
      <c r="K75" s="8"/>
      <c r="L75" s="9"/>
      <c r="M75" s="8"/>
      <c r="N75" s="8"/>
      <c r="O75" s="8"/>
    </row>
    <row r="76" customFormat="false" ht="15" hidden="false" customHeight="false" outlineLevel="0" collapsed="false">
      <c r="A76" s="9"/>
      <c r="B76" s="8"/>
      <c r="C76" s="8"/>
      <c r="D76" s="8"/>
      <c r="E76" s="8"/>
      <c r="F76" s="8"/>
      <c r="G76" s="8"/>
      <c r="H76" s="8"/>
      <c r="I76" s="8"/>
      <c r="J76" s="8"/>
      <c r="K76" s="8"/>
      <c r="L76" s="9"/>
      <c r="M76" s="8"/>
      <c r="N76" s="8"/>
      <c r="O76" s="8"/>
    </row>
    <row r="77" customFormat="false" ht="15" hidden="false" customHeight="false" outlineLevel="0" collapsed="false">
      <c r="A77" s="9"/>
      <c r="B77" s="8"/>
      <c r="C77" s="8"/>
      <c r="D77" s="8"/>
      <c r="E77" s="8"/>
      <c r="F77" s="8"/>
      <c r="G77" s="8"/>
      <c r="H77" s="8"/>
      <c r="I77" s="8"/>
      <c r="J77" s="8"/>
      <c r="K77" s="8"/>
      <c r="L77" s="9"/>
      <c r="M77" s="8"/>
      <c r="N77" s="8"/>
      <c r="O77" s="8"/>
    </row>
    <row r="78" customFormat="false" ht="15" hidden="false" customHeight="false" outlineLevel="0" collapsed="false">
      <c r="A78" s="9"/>
      <c r="B78" s="8"/>
      <c r="C78" s="8"/>
      <c r="D78" s="8"/>
      <c r="E78" s="8"/>
      <c r="F78" s="8"/>
      <c r="G78" s="8"/>
      <c r="H78" s="8"/>
      <c r="I78" s="8"/>
      <c r="J78" s="8"/>
      <c r="K78" s="8"/>
      <c r="L78" s="9"/>
      <c r="M78" s="8"/>
      <c r="N78" s="8"/>
      <c r="O78" s="8"/>
    </row>
    <row r="79" customFormat="false" ht="15" hidden="false" customHeight="false" outlineLevel="0" collapsed="false">
      <c r="A79" s="9"/>
      <c r="B79" s="8"/>
      <c r="C79" s="8"/>
      <c r="D79" s="8"/>
      <c r="E79" s="8"/>
      <c r="F79" s="8"/>
      <c r="G79" s="8"/>
      <c r="H79" s="8"/>
      <c r="I79" s="8"/>
      <c r="J79" s="8"/>
      <c r="K79" s="8"/>
      <c r="L79" s="9"/>
      <c r="M79" s="8"/>
      <c r="N79" s="8"/>
      <c r="O79" s="8"/>
    </row>
    <row r="80" customFormat="false" ht="15" hidden="false" customHeight="false" outlineLevel="0" collapsed="false">
      <c r="A80" s="9"/>
      <c r="B80" s="8"/>
      <c r="C80" s="8"/>
      <c r="D80" s="8"/>
      <c r="E80" s="8"/>
      <c r="F80" s="8"/>
      <c r="G80" s="8"/>
      <c r="H80" s="8"/>
      <c r="I80" s="8"/>
      <c r="J80" s="8"/>
      <c r="K80" s="8"/>
      <c r="L80" s="9"/>
      <c r="M80" s="8"/>
      <c r="N80" s="8"/>
      <c r="O80" s="8"/>
    </row>
    <row r="81" customFormat="false" ht="15" hidden="false" customHeight="false" outlineLevel="0" collapsed="false">
      <c r="A81" s="9"/>
      <c r="B81" s="8"/>
      <c r="C81" s="8"/>
      <c r="D81" s="8"/>
      <c r="E81" s="8"/>
      <c r="F81" s="8"/>
      <c r="G81" s="8"/>
      <c r="H81" s="8"/>
      <c r="I81" s="8"/>
      <c r="J81" s="8"/>
      <c r="K81" s="8"/>
      <c r="L81" s="9"/>
      <c r="M81" s="8"/>
      <c r="N81" s="8"/>
      <c r="O81" s="8"/>
    </row>
    <row r="82" customFormat="false" ht="15" hidden="false" customHeight="false" outlineLevel="0" collapsed="false">
      <c r="A82" s="9"/>
      <c r="B82" s="8"/>
      <c r="C82" s="8"/>
      <c r="D82" s="8"/>
      <c r="E82" s="8"/>
      <c r="F82" s="8"/>
      <c r="G82" s="8"/>
      <c r="H82" s="8"/>
      <c r="I82" s="8"/>
      <c r="J82" s="8"/>
      <c r="K82" s="8"/>
      <c r="L82" s="9"/>
      <c r="M82" s="8"/>
      <c r="N82" s="8"/>
      <c r="O82" s="8"/>
    </row>
    <row r="83" customFormat="false" ht="15" hidden="false" customHeight="false" outlineLevel="0" collapsed="false">
      <c r="A83" s="9"/>
      <c r="B83" s="8"/>
      <c r="C83" s="8"/>
      <c r="D83" s="8"/>
      <c r="E83" s="8"/>
      <c r="F83" s="8"/>
      <c r="G83" s="8"/>
      <c r="H83" s="8"/>
      <c r="I83" s="8"/>
      <c r="J83" s="8"/>
      <c r="K83" s="8"/>
      <c r="L83" s="9"/>
      <c r="M83" s="8"/>
      <c r="N83" s="8"/>
      <c r="O83" s="8"/>
    </row>
    <row r="84" customFormat="false" ht="15" hidden="false" customHeight="false" outlineLevel="0" collapsed="false">
      <c r="A84" s="9"/>
      <c r="B84" s="8"/>
      <c r="C84" s="8"/>
      <c r="D84" s="8"/>
      <c r="E84" s="8"/>
      <c r="F84" s="8"/>
      <c r="G84" s="8"/>
      <c r="H84" s="8"/>
      <c r="I84" s="8"/>
      <c r="J84" s="8"/>
      <c r="K84" s="8"/>
      <c r="L84" s="9"/>
      <c r="M84" s="8"/>
      <c r="N84" s="8"/>
      <c r="O84" s="8"/>
    </row>
    <row r="85" customFormat="false" ht="15" hidden="false" customHeight="false" outlineLevel="0" collapsed="false">
      <c r="A85" s="9"/>
      <c r="B85" s="8"/>
      <c r="C85" s="8"/>
      <c r="D85" s="8"/>
      <c r="E85" s="8"/>
      <c r="F85" s="8"/>
      <c r="G85" s="8"/>
      <c r="H85" s="8"/>
      <c r="I85" s="8"/>
      <c r="J85" s="8"/>
      <c r="K85" s="8"/>
      <c r="L85" s="9"/>
      <c r="M85" s="8"/>
      <c r="N85" s="8"/>
      <c r="O85" s="8"/>
    </row>
    <row r="86" customFormat="false" ht="15" hidden="false" customHeight="false" outlineLevel="0" collapsed="false">
      <c r="A86" s="9"/>
      <c r="B86" s="8"/>
      <c r="C86" s="8"/>
      <c r="D86" s="8"/>
      <c r="E86" s="8"/>
      <c r="F86" s="8"/>
      <c r="G86" s="8"/>
      <c r="H86" s="8"/>
      <c r="I86" s="8"/>
      <c r="J86" s="8"/>
      <c r="K86" s="8"/>
      <c r="L86" s="9"/>
      <c r="M86" s="8"/>
      <c r="N86" s="8"/>
      <c r="O86" s="8"/>
    </row>
    <row r="87" customFormat="false" ht="15" hidden="false" customHeight="false" outlineLevel="0" collapsed="false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9"/>
      <c r="M87" s="8"/>
      <c r="N87" s="8"/>
      <c r="O87" s="8"/>
    </row>
    <row r="88" customFormat="false" ht="15" hidden="false" customHeight="false" outlineLevel="0" collapsed="false">
      <c r="A88" s="9"/>
      <c r="B88" s="8"/>
      <c r="C88" s="8"/>
      <c r="D88" s="8"/>
      <c r="E88" s="8"/>
      <c r="F88" s="8"/>
      <c r="G88" s="8"/>
      <c r="H88" s="8"/>
      <c r="I88" s="8"/>
      <c r="J88" s="8"/>
      <c r="K88" s="8"/>
      <c r="L88" s="9"/>
      <c r="M88" s="8"/>
      <c r="N88" s="8"/>
      <c r="O88" s="8"/>
    </row>
    <row r="89" customFormat="false" ht="15" hidden="false" customHeight="false" outlineLevel="0" collapsed="false">
      <c r="A89" s="9"/>
      <c r="B89" s="8"/>
      <c r="C89" s="8"/>
      <c r="D89" s="8"/>
      <c r="E89" s="8"/>
      <c r="F89" s="8"/>
      <c r="G89" s="8"/>
      <c r="H89" s="8"/>
      <c r="I89" s="8"/>
      <c r="J89" s="8"/>
      <c r="K89" s="8"/>
      <c r="L89" s="9"/>
      <c r="M89" s="8"/>
      <c r="N89" s="8"/>
      <c r="O89" s="8"/>
    </row>
    <row r="90" customFormat="false" ht="15" hidden="false" customHeight="false" outlineLevel="0" collapsed="false">
      <c r="A90" s="9"/>
      <c r="B90" s="8"/>
      <c r="C90" s="8"/>
      <c r="D90" s="8"/>
      <c r="E90" s="8"/>
      <c r="F90" s="8"/>
      <c r="G90" s="8"/>
      <c r="H90" s="8"/>
      <c r="I90" s="8"/>
      <c r="J90" s="8"/>
      <c r="K90" s="8"/>
      <c r="L90" s="9"/>
      <c r="M90" s="8"/>
      <c r="N90" s="8"/>
      <c r="O90" s="8"/>
    </row>
    <row r="91" customFormat="false" ht="15" hidden="false" customHeight="false" outlineLevel="0" collapsed="false">
      <c r="A91" s="9"/>
      <c r="B91" s="8"/>
      <c r="C91" s="8"/>
      <c r="D91" s="8"/>
      <c r="E91" s="8"/>
      <c r="F91" s="8"/>
      <c r="G91" s="8"/>
      <c r="H91" s="8"/>
      <c r="I91" s="8"/>
      <c r="J91" s="8"/>
      <c r="K91" s="8"/>
      <c r="L91" s="9"/>
      <c r="M91" s="8"/>
      <c r="N91" s="8"/>
      <c r="O91" s="8"/>
    </row>
    <row r="92" customFormat="false" ht="15" hidden="false" customHeight="false" outlineLevel="0" collapsed="false">
      <c r="A92" s="9"/>
      <c r="B92" s="8"/>
      <c r="C92" s="8"/>
      <c r="D92" s="8"/>
      <c r="E92" s="8"/>
      <c r="F92" s="8"/>
      <c r="G92" s="8"/>
      <c r="H92" s="8"/>
      <c r="I92" s="8"/>
      <c r="J92" s="8"/>
      <c r="K92" s="8"/>
      <c r="L92" s="9"/>
      <c r="M92" s="8"/>
      <c r="N92" s="8"/>
      <c r="O92" s="8"/>
    </row>
    <row r="93" customFormat="false" ht="15" hidden="false" customHeight="false" outlineLevel="0" collapsed="false">
      <c r="A93" s="9"/>
      <c r="B93" s="8"/>
      <c r="C93" s="8"/>
      <c r="D93" s="8"/>
      <c r="E93" s="8"/>
      <c r="F93" s="8"/>
      <c r="G93" s="8"/>
      <c r="H93" s="8"/>
      <c r="I93" s="8"/>
      <c r="J93" s="8"/>
      <c r="K93" s="8"/>
      <c r="L93" s="9"/>
      <c r="M93" s="8"/>
      <c r="N93" s="8"/>
      <c r="O93" s="8"/>
    </row>
    <row r="94" customFormat="false" ht="15" hidden="false" customHeight="false" outlineLevel="0" collapsed="false">
      <c r="A94" s="9"/>
      <c r="B94" s="8"/>
      <c r="C94" s="8"/>
      <c r="D94" s="8"/>
      <c r="E94" s="8"/>
      <c r="F94" s="8"/>
      <c r="G94" s="8"/>
      <c r="H94" s="8"/>
      <c r="I94" s="8"/>
      <c r="J94" s="8"/>
      <c r="K94" s="8"/>
      <c r="L94" s="9"/>
      <c r="M94" s="8"/>
      <c r="N94" s="8"/>
      <c r="O94" s="8"/>
    </row>
    <row r="95" customFormat="false" ht="15" hidden="false" customHeight="false" outlineLevel="0" collapsed="false">
      <c r="A95" s="9"/>
      <c r="B95" s="8"/>
      <c r="C95" s="8"/>
      <c r="D95" s="8"/>
      <c r="E95" s="8"/>
      <c r="F95" s="8"/>
      <c r="G95" s="8"/>
      <c r="H95" s="8"/>
      <c r="I95" s="8"/>
      <c r="J95" s="8"/>
      <c r="K95" s="8"/>
      <c r="L95" s="9"/>
      <c r="M95" s="8"/>
      <c r="N95" s="8"/>
      <c r="O95" s="8"/>
    </row>
    <row r="96" customFormat="false" ht="15" hidden="false" customHeight="false" outlineLevel="0" collapsed="false">
      <c r="A96" s="9"/>
      <c r="B96" s="8"/>
      <c r="C96" s="8"/>
      <c r="D96" s="8"/>
      <c r="E96" s="8"/>
      <c r="F96" s="8"/>
      <c r="G96" s="8"/>
      <c r="H96" s="8"/>
      <c r="I96" s="8"/>
      <c r="J96" s="8"/>
      <c r="K96" s="8"/>
      <c r="L96" s="9"/>
      <c r="M96" s="8"/>
      <c r="N96" s="8"/>
      <c r="O96" s="8"/>
    </row>
    <row r="97" customFormat="false" ht="15" hidden="false" customHeight="false" outlineLevel="0" collapsed="false">
      <c r="A97" s="9"/>
      <c r="B97" s="8"/>
      <c r="C97" s="8"/>
      <c r="D97" s="8"/>
      <c r="E97" s="8"/>
      <c r="F97" s="8"/>
      <c r="G97" s="8"/>
      <c r="H97" s="8"/>
      <c r="I97" s="8"/>
      <c r="J97" s="8"/>
      <c r="K97" s="8"/>
      <c r="L97" s="9"/>
      <c r="M97" s="8"/>
      <c r="N97" s="8"/>
      <c r="O97" s="8"/>
    </row>
    <row r="98" customFormat="false" ht="15" hidden="false" customHeight="false" outlineLevel="0" collapsed="false">
      <c r="A98" s="9"/>
      <c r="B98" s="8"/>
      <c r="C98" s="8"/>
      <c r="D98" s="8"/>
      <c r="E98" s="8"/>
      <c r="F98" s="8"/>
      <c r="G98" s="8"/>
      <c r="H98" s="8"/>
      <c r="I98" s="8"/>
      <c r="J98" s="8"/>
      <c r="K98" s="8"/>
      <c r="L98" s="9"/>
      <c r="M98" s="8"/>
      <c r="N98" s="8"/>
      <c r="O98" s="8"/>
    </row>
    <row r="99" customFormat="false" ht="15" hidden="false" customHeight="false" outlineLevel="0" collapsed="false">
      <c r="A99" s="9"/>
      <c r="B99" s="8"/>
      <c r="C99" s="8"/>
      <c r="D99" s="8"/>
      <c r="E99" s="8"/>
      <c r="F99" s="8"/>
      <c r="G99" s="8"/>
      <c r="H99" s="8"/>
      <c r="I99" s="8"/>
      <c r="J99" s="8"/>
      <c r="K99" s="8"/>
      <c r="L99" s="9"/>
      <c r="M99" s="8"/>
      <c r="N99" s="8"/>
      <c r="O99" s="8"/>
    </row>
    <row r="100" customFormat="false" ht="15" hidden="false" customHeight="false" outlineLevel="0" collapsed="false">
      <c r="A100" s="9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9"/>
      <c r="M100" s="8"/>
      <c r="N100" s="8"/>
      <c r="O100" s="8"/>
    </row>
    <row r="101" customFormat="false" ht="15" hidden="false" customHeight="false" outlineLevel="0" collapsed="false">
      <c r="A101" s="9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9"/>
      <c r="M101" s="8"/>
      <c r="N101" s="8"/>
      <c r="O101" s="8"/>
    </row>
    <row r="102" customFormat="false" ht="15" hidden="false" customHeight="false" outlineLevel="0" collapsed="false">
      <c r="A102" s="9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9"/>
      <c r="M102" s="8"/>
      <c r="N102" s="8"/>
      <c r="O102" s="8"/>
    </row>
    <row r="103" customFormat="false" ht="15" hidden="false" customHeight="false" outlineLevel="0" collapsed="false">
      <c r="A103" s="9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9"/>
      <c r="M103" s="8"/>
      <c r="N103" s="8"/>
      <c r="O103" s="8"/>
    </row>
    <row r="104" customFormat="false" ht="15" hidden="false" customHeight="false" outlineLevel="0" collapsed="false">
      <c r="A104" s="9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9"/>
      <c r="M104" s="8"/>
      <c r="N104" s="8"/>
      <c r="O104" s="8"/>
    </row>
    <row r="105" customFormat="false" ht="15" hidden="false" customHeight="false" outlineLevel="0" collapsed="false">
      <c r="A105" s="9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9"/>
      <c r="M105" s="8"/>
      <c r="N105" s="8"/>
      <c r="O105" s="8"/>
    </row>
    <row r="106" customFormat="false" ht="15" hidden="false" customHeight="false" outlineLevel="0" collapsed="false">
      <c r="A106" s="9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9"/>
      <c r="M106" s="8"/>
      <c r="N106" s="8"/>
      <c r="O106" s="8"/>
    </row>
    <row r="107" customFormat="false" ht="15" hidden="false" customHeight="false" outlineLevel="0" collapsed="false">
      <c r="A107" s="9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9"/>
      <c r="M107" s="8"/>
      <c r="N107" s="8"/>
      <c r="O107" s="8"/>
    </row>
    <row r="108" customFormat="false" ht="15" hidden="false" customHeight="false" outlineLevel="0" collapsed="false">
      <c r="A108" s="9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9"/>
      <c r="M108" s="8"/>
      <c r="N108" s="8"/>
      <c r="O108" s="8"/>
    </row>
    <row r="109" customFormat="false" ht="15" hidden="false" customHeight="false" outlineLevel="0" collapsed="false">
      <c r="A109" s="9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9"/>
      <c r="M109" s="8"/>
      <c r="N109" s="8"/>
      <c r="O109" s="8"/>
    </row>
    <row r="110" customFormat="false" ht="15" hidden="false" customHeight="false" outlineLevel="0" collapsed="false">
      <c r="A110" s="9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9"/>
      <c r="M110" s="8"/>
      <c r="N110" s="8"/>
      <c r="O110" s="8"/>
    </row>
    <row r="111" customFormat="false" ht="15" hidden="false" customHeight="false" outlineLevel="0" collapsed="false">
      <c r="A111" s="9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9"/>
      <c r="M111" s="8"/>
      <c r="N111" s="8"/>
      <c r="O111" s="8"/>
    </row>
    <row r="112" customFormat="false" ht="15" hidden="false" customHeight="false" outlineLevel="0" collapsed="false">
      <c r="A112" s="9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9"/>
      <c r="M112" s="8"/>
      <c r="N112" s="8"/>
      <c r="O112" s="8"/>
    </row>
    <row r="113" customFormat="false" ht="15" hidden="false" customHeight="false" outlineLevel="0" collapsed="false">
      <c r="A113" s="9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9"/>
      <c r="M113" s="8"/>
      <c r="N113" s="8"/>
      <c r="O113" s="8"/>
    </row>
    <row r="114" customFormat="false" ht="15" hidden="false" customHeight="false" outlineLevel="0" collapsed="false">
      <c r="A114" s="9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9"/>
      <c r="M114" s="8"/>
      <c r="N114" s="8"/>
      <c r="O114" s="8"/>
    </row>
    <row r="115" customFormat="false" ht="15" hidden="false" customHeight="false" outlineLevel="0" collapsed="false">
      <c r="A115" s="9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9"/>
      <c r="M115" s="8"/>
      <c r="N115" s="8"/>
      <c r="O115" s="8"/>
    </row>
    <row r="116" customFormat="false" ht="15" hidden="false" customHeight="false" outlineLevel="0" collapsed="false">
      <c r="A116" s="9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9"/>
      <c r="M116" s="8"/>
      <c r="N116" s="8"/>
      <c r="O116" s="8"/>
    </row>
    <row r="117" customFormat="false" ht="15" hidden="false" customHeight="false" outlineLevel="0" collapsed="false">
      <c r="A117" s="9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9"/>
      <c r="M117" s="8"/>
      <c r="N117" s="8"/>
      <c r="O117" s="8"/>
    </row>
    <row r="118" customFormat="false" ht="15" hidden="false" customHeight="false" outlineLevel="0" collapsed="false">
      <c r="A118" s="9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9"/>
      <c r="M118" s="8"/>
      <c r="N118" s="8"/>
      <c r="O118" s="8"/>
    </row>
    <row r="119" customFormat="false" ht="15" hidden="false" customHeight="false" outlineLevel="0" collapsed="false">
      <c r="A119" s="9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9"/>
      <c r="M119" s="8"/>
      <c r="N119" s="8"/>
      <c r="O119" s="8"/>
    </row>
    <row r="120" customFormat="false" ht="15" hidden="false" customHeight="false" outlineLevel="0" collapsed="false">
      <c r="A120" s="9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9"/>
      <c r="M120" s="8"/>
      <c r="N120" s="8"/>
      <c r="O120" s="8"/>
    </row>
    <row r="121" customFormat="false" ht="15" hidden="false" customHeight="false" outlineLevel="0" collapsed="false">
      <c r="A121" s="9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9"/>
      <c r="M121" s="8"/>
      <c r="N121" s="8"/>
      <c r="O121" s="8"/>
    </row>
    <row r="122" customFormat="false" ht="15" hidden="false" customHeight="false" outlineLevel="0" collapsed="false">
      <c r="A122" s="9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9"/>
      <c r="M122" s="8"/>
      <c r="N122" s="8"/>
      <c r="O122" s="8"/>
    </row>
    <row r="123" customFormat="false" ht="15" hidden="false" customHeight="false" outlineLevel="0" collapsed="false">
      <c r="A123" s="9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9"/>
      <c r="M123" s="8"/>
      <c r="N123" s="8"/>
      <c r="O123" s="8"/>
    </row>
    <row r="124" customFormat="false" ht="15" hidden="false" customHeight="false" outlineLevel="0" collapsed="false">
      <c r="A124" s="9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9"/>
      <c r="M124" s="8"/>
      <c r="N124" s="8"/>
      <c r="O124" s="8"/>
    </row>
    <row r="125" customFormat="false" ht="15" hidden="false" customHeight="false" outlineLevel="0" collapsed="false">
      <c r="A125" s="9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9"/>
      <c r="M125" s="8"/>
      <c r="N125" s="8"/>
      <c r="O125" s="8"/>
    </row>
    <row r="126" customFormat="false" ht="15" hidden="false" customHeight="false" outlineLevel="0" collapsed="false">
      <c r="A126" s="9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9"/>
      <c r="M126" s="8"/>
      <c r="N126" s="8"/>
      <c r="O126" s="8"/>
    </row>
    <row r="127" customFormat="false" ht="15" hidden="false" customHeight="false" outlineLevel="0" collapsed="false">
      <c r="A127" s="9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9"/>
      <c r="M127" s="8"/>
      <c r="N127" s="8"/>
      <c r="O127" s="8"/>
    </row>
    <row r="128" customFormat="false" ht="15" hidden="false" customHeight="false" outlineLevel="0" collapsed="false">
      <c r="A128" s="9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9"/>
      <c r="M128" s="8"/>
      <c r="N128" s="8"/>
      <c r="O128" s="8"/>
    </row>
    <row r="129" customFormat="false" ht="15" hidden="false" customHeight="false" outlineLevel="0" collapsed="false">
      <c r="A129" s="9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9"/>
      <c r="M129" s="8"/>
      <c r="N129" s="8"/>
      <c r="O129" s="8"/>
    </row>
    <row r="130" customFormat="false" ht="15" hidden="false" customHeight="false" outlineLevel="0" collapsed="false">
      <c r="A130" s="9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9"/>
      <c r="M130" s="8"/>
      <c r="N130" s="8"/>
      <c r="O130" s="8"/>
    </row>
    <row r="131" customFormat="false" ht="15" hidden="false" customHeight="false" outlineLevel="0" collapsed="false">
      <c r="A131" s="9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9"/>
      <c r="M131" s="8"/>
      <c r="N131" s="8"/>
      <c r="O131" s="8"/>
    </row>
    <row r="132" customFormat="false" ht="15" hidden="false" customHeight="false" outlineLevel="0" collapsed="false">
      <c r="A132" s="9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9"/>
      <c r="M132" s="8"/>
      <c r="N132" s="8"/>
      <c r="O132" s="8"/>
    </row>
    <row r="133" customFormat="false" ht="15" hidden="false" customHeight="false" outlineLevel="0" collapsed="false">
      <c r="A133" s="9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9"/>
      <c r="M133" s="8"/>
      <c r="N133" s="8"/>
      <c r="O133" s="8"/>
    </row>
    <row r="134" customFormat="false" ht="15" hidden="false" customHeight="false" outlineLevel="0" collapsed="false">
      <c r="A134" s="9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9"/>
      <c r="M134" s="8"/>
      <c r="N134" s="8"/>
      <c r="O134" s="8"/>
    </row>
    <row r="135" customFormat="false" ht="15" hidden="false" customHeight="false" outlineLevel="0" collapsed="false">
      <c r="A135" s="9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9"/>
      <c r="M135" s="8"/>
      <c r="N135" s="8"/>
      <c r="O135" s="8"/>
    </row>
    <row r="136" customFormat="false" ht="15" hidden="false" customHeight="false" outlineLevel="0" collapsed="false">
      <c r="A136" s="9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9"/>
      <c r="M136" s="8"/>
      <c r="N136" s="8"/>
      <c r="O136" s="8"/>
    </row>
    <row r="137" customFormat="false" ht="15" hidden="false" customHeight="false" outlineLevel="0" collapsed="false">
      <c r="A137" s="9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9"/>
      <c r="M137" s="8"/>
      <c r="N137" s="8"/>
      <c r="O137" s="8"/>
    </row>
    <row r="138" customFormat="false" ht="15" hidden="false" customHeight="false" outlineLevel="0" collapsed="false">
      <c r="A138" s="9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9"/>
      <c r="M138" s="8"/>
      <c r="N138" s="8"/>
      <c r="O138" s="8"/>
    </row>
    <row r="139" customFormat="false" ht="15" hidden="false" customHeight="false" outlineLevel="0" collapsed="false">
      <c r="A139" s="9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9"/>
      <c r="M139" s="8"/>
      <c r="N139" s="8"/>
      <c r="O139" s="8"/>
    </row>
    <row r="140" customFormat="false" ht="15" hidden="false" customHeight="false" outlineLevel="0" collapsed="false">
      <c r="A140" s="9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9"/>
      <c r="M140" s="8"/>
      <c r="N140" s="8"/>
      <c r="O140" s="8"/>
    </row>
    <row r="141" customFormat="false" ht="15" hidden="false" customHeight="false" outlineLevel="0" collapsed="false">
      <c r="A141" s="9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9"/>
      <c r="M141" s="8"/>
      <c r="N141" s="8"/>
      <c r="O141" s="8"/>
    </row>
    <row r="142" customFormat="false" ht="15" hidden="false" customHeight="false" outlineLevel="0" collapsed="false">
      <c r="A142" s="9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9"/>
      <c r="M142" s="8"/>
      <c r="N142" s="8"/>
      <c r="O142" s="8"/>
    </row>
    <row r="143" customFormat="false" ht="15" hidden="false" customHeight="false" outlineLevel="0" collapsed="false">
      <c r="A143" s="9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9"/>
      <c r="M143" s="8"/>
      <c r="N143" s="8"/>
      <c r="O143" s="8"/>
    </row>
    <row r="144" customFormat="false" ht="15" hidden="false" customHeight="false" outlineLevel="0" collapsed="false">
      <c r="A144" s="9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9"/>
      <c r="M144" s="8"/>
      <c r="N144" s="8"/>
      <c r="O144" s="8"/>
    </row>
    <row r="145" customFormat="false" ht="15" hidden="false" customHeight="false" outlineLevel="0" collapsed="false">
      <c r="A145" s="9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9"/>
      <c r="M145" s="8"/>
      <c r="N145" s="8"/>
      <c r="O145" s="8"/>
    </row>
    <row r="146" customFormat="false" ht="15" hidden="false" customHeight="false" outlineLevel="0" collapsed="false">
      <c r="A146" s="9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9"/>
      <c r="M146" s="8"/>
      <c r="N146" s="8"/>
      <c r="O146" s="8"/>
    </row>
    <row r="147" customFormat="false" ht="15" hidden="false" customHeight="false" outlineLevel="0" collapsed="false">
      <c r="A147" s="9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9"/>
      <c r="M147" s="8"/>
      <c r="N147" s="8"/>
      <c r="O147" s="8"/>
    </row>
    <row r="148" customFormat="false" ht="15" hidden="false" customHeight="false" outlineLevel="0" collapsed="false">
      <c r="A148" s="9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9"/>
      <c r="M148" s="8"/>
      <c r="N148" s="8"/>
      <c r="O148" s="8"/>
    </row>
    <row r="149" customFormat="false" ht="15" hidden="false" customHeight="false" outlineLevel="0" collapsed="false">
      <c r="A149" s="9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9"/>
      <c r="M149" s="8"/>
      <c r="N149" s="8"/>
      <c r="O149" s="8"/>
    </row>
    <row r="150" customFormat="false" ht="15" hidden="false" customHeight="false" outlineLevel="0" collapsed="false">
      <c r="A150" s="9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9"/>
      <c r="M150" s="8"/>
      <c r="N150" s="8"/>
      <c r="O150" s="8"/>
    </row>
    <row r="151" customFormat="false" ht="15" hidden="false" customHeight="false" outlineLevel="0" collapsed="false">
      <c r="A151" s="9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9"/>
      <c r="M151" s="8"/>
      <c r="N151" s="8"/>
      <c r="O151" s="8"/>
    </row>
    <row r="152" customFormat="false" ht="15" hidden="false" customHeight="false" outlineLevel="0" collapsed="false">
      <c r="A152" s="9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9"/>
      <c r="M152" s="8"/>
      <c r="N152" s="8"/>
      <c r="O152" s="8"/>
    </row>
    <row r="153" customFormat="false" ht="15" hidden="false" customHeight="false" outlineLevel="0" collapsed="false">
      <c r="A153" s="9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9"/>
      <c r="M153" s="8"/>
      <c r="N153" s="8"/>
      <c r="O153" s="8"/>
    </row>
    <row r="154" customFormat="false" ht="15" hidden="false" customHeight="false" outlineLevel="0" collapsed="false">
      <c r="A154" s="9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9"/>
      <c r="M154" s="8"/>
      <c r="N154" s="8"/>
      <c r="O154" s="8"/>
    </row>
    <row r="155" customFormat="false" ht="15" hidden="false" customHeight="false" outlineLevel="0" collapsed="false">
      <c r="A155" s="9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9"/>
      <c r="M155" s="8"/>
      <c r="N155" s="8"/>
      <c r="O155" s="8"/>
    </row>
    <row r="156" customFormat="false" ht="15" hidden="false" customHeight="false" outlineLevel="0" collapsed="false">
      <c r="A156" s="9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9"/>
      <c r="M156" s="8"/>
      <c r="N156" s="8"/>
      <c r="O156" s="8"/>
    </row>
    <row r="157" customFormat="false" ht="15" hidden="false" customHeight="false" outlineLevel="0" collapsed="false">
      <c r="A157" s="9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9"/>
      <c r="M157" s="8"/>
      <c r="N157" s="8"/>
      <c r="O157" s="8"/>
    </row>
    <row r="158" customFormat="false" ht="15" hidden="false" customHeight="false" outlineLevel="0" collapsed="false">
      <c r="A158" s="9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9"/>
      <c r="M158" s="8"/>
      <c r="N158" s="8"/>
      <c r="O158" s="8"/>
    </row>
    <row r="159" customFormat="false" ht="15" hidden="false" customHeight="false" outlineLevel="0" collapsed="false">
      <c r="A159" s="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9"/>
      <c r="M159" s="8"/>
      <c r="N159" s="8"/>
      <c r="O159" s="8"/>
    </row>
    <row r="160" customFormat="false" ht="15" hidden="false" customHeight="false" outlineLevel="0" collapsed="false">
      <c r="A160" s="9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9"/>
      <c r="M160" s="8"/>
      <c r="N160" s="8"/>
      <c r="O160" s="8"/>
    </row>
    <row r="161" customFormat="false" ht="15" hidden="false" customHeight="false" outlineLevel="0" collapsed="false">
      <c r="A161" s="9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9"/>
      <c r="M161" s="8"/>
      <c r="N161" s="8"/>
      <c r="O161" s="8"/>
    </row>
    <row r="162" customFormat="false" ht="15" hidden="false" customHeight="false" outlineLevel="0" collapsed="false">
      <c r="A162" s="9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9"/>
      <c r="M162" s="8"/>
      <c r="N162" s="8"/>
      <c r="O162" s="8"/>
    </row>
    <row r="163" customFormat="false" ht="15" hidden="false" customHeight="false" outlineLevel="0" collapsed="false">
      <c r="A163" s="9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9"/>
      <c r="M163" s="8"/>
      <c r="N163" s="8"/>
      <c r="O163" s="8"/>
    </row>
    <row r="164" customFormat="false" ht="15" hidden="false" customHeight="false" outlineLevel="0" collapsed="false">
      <c r="A164" s="9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9"/>
      <c r="M164" s="8"/>
      <c r="N164" s="8"/>
      <c r="O164" s="8"/>
    </row>
    <row r="165" customFormat="false" ht="15" hidden="false" customHeight="false" outlineLevel="0" collapsed="false">
      <c r="A165" s="9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9"/>
      <c r="M165" s="8"/>
      <c r="N165" s="8"/>
      <c r="O165" s="8"/>
    </row>
    <row r="166" customFormat="false" ht="15" hidden="false" customHeight="false" outlineLevel="0" collapsed="false">
      <c r="A166" s="9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9"/>
      <c r="M166" s="8"/>
      <c r="N166" s="8"/>
      <c r="O166" s="8"/>
    </row>
    <row r="167" customFormat="false" ht="15" hidden="false" customHeight="false" outlineLevel="0" collapsed="false">
      <c r="A167" s="9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9"/>
      <c r="M167" s="8"/>
      <c r="N167" s="8"/>
      <c r="O167" s="8"/>
    </row>
    <row r="168" customFormat="false" ht="15" hidden="false" customHeight="false" outlineLevel="0" collapsed="false">
      <c r="A168" s="9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9"/>
      <c r="M168" s="8"/>
      <c r="N168" s="8"/>
      <c r="O168" s="8"/>
    </row>
    <row r="169" customFormat="false" ht="15" hidden="false" customHeight="false" outlineLevel="0" collapsed="false">
      <c r="A169" s="9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9"/>
      <c r="M169" s="8"/>
      <c r="N169" s="8"/>
      <c r="O169" s="8"/>
    </row>
    <row r="170" customFormat="false" ht="15" hidden="false" customHeight="false" outlineLevel="0" collapsed="false">
      <c r="A170" s="9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9"/>
      <c r="M170" s="8"/>
      <c r="N170" s="8"/>
      <c r="O170" s="8"/>
    </row>
    <row r="171" customFormat="false" ht="15" hidden="false" customHeight="false" outlineLevel="0" collapsed="false">
      <c r="A171" s="9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9"/>
      <c r="M171" s="8"/>
      <c r="N171" s="8"/>
      <c r="O171" s="8"/>
    </row>
    <row r="172" customFormat="false" ht="15" hidden="false" customHeight="false" outlineLevel="0" collapsed="false">
      <c r="A172" s="9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9"/>
      <c r="M172" s="8"/>
      <c r="N172" s="8"/>
      <c r="O172" s="8"/>
    </row>
    <row r="173" customFormat="false" ht="15" hidden="false" customHeight="false" outlineLevel="0" collapsed="false">
      <c r="A173" s="9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9"/>
      <c r="M173" s="8"/>
      <c r="N173" s="8"/>
      <c r="O173" s="8"/>
    </row>
    <row r="174" customFormat="false" ht="15" hidden="false" customHeight="false" outlineLevel="0" collapsed="false">
      <c r="A174" s="9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9"/>
      <c r="M174" s="8"/>
      <c r="N174" s="8"/>
      <c r="O174" s="8"/>
    </row>
    <row r="175" customFormat="false" ht="15" hidden="false" customHeight="false" outlineLevel="0" collapsed="false">
      <c r="A175" s="9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9"/>
      <c r="M175" s="8"/>
      <c r="N175" s="8"/>
      <c r="O175" s="8"/>
    </row>
    <row r="176" customFormat="false" ht="15" hidden="false" customHeight="false" outlineLevel="0" collapsed="false">
      <c r="A176" s="9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9"/>
      <c r="M176" s="8"/>
      <c r="N176" s="8"/>
      <c r="O176" s="8"/>
    </row>
    <row r="177" customFormat="false" ht="15" hidden="false" customHeight="false" outlineLevel="0" collapsed="false">
      <c r="A177" s="9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9"/>
      <c r="M177" s="8"/>
      <c r="N177" s="8"/>
      <c r="O177" s="8"/>
    </row>
    <row r="178" customFormat="false" ht="15" hidden="false" customHeight="false" outlineLevel="0" collapsed="false">
      <c r="A178" s="9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9"/>
      <c r="M178" s="8"/>
      <c r="N178" s="8"/>
      <c r="O178" s="8"/>
    </row>
    <row r="179" customFormat="false" ht="15" hidden="false" customHeight="false" outlineLevel="0" collapsed="false">
      <c r="A179" s="9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9"/>
      <c r="M179" s="8"/>
      <c r="N179" s="8"/>
      <c r="O179" s="8"/>
    </row>
    <row r="180" customFormat="false" ht="15" hidden="false" customHeight="false" outlineLevel="0" collapsed="false">
      <c r="A180" s="9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9"/>
      <c r="M180" s="8"/>
      <c r="N180" s="8"/>
      <c r="O180" s="8"/>
    </row>
    <row r="181" customFormat="false" ht="15" hidden="false" customHeight="false" outlineLevel="0" collapsed="false">
      <c r="A181" s="9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9"/>
      <c r="M181" s="8"/>
      <c r="N181" s="8"/>
      <c r="O181" s="8"/>
    </row>
    <row r="182" customFormat="false" ht="15" hidden="false" customHeight="false" outlineLevel="0" collapsed="false">
      <c r="A182" s="9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9"/>
      <c r="M182" s="8"/>
      <c r="N182" s="8"/>
      <c r="O182" s="8"/>
    </row>
    <row r="183" customFormat="false" ht="15" hidden="false" customHeight="false" outlineLevel="0" collapsed="false">
      <c r="A183" s="9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9"/>
      <c r="M183" s="8"/>
      <c r="N183" s="8"/>
      <c r="O183" s="8"/>
    </row>
    <row r="184" customFormat="false" ht="15" hidden="false" customHeight="false" outlineLevel="0" collapsed="false">
      <c r="A184" s="9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9"/>
      <c r="M184" s="8"/>
      <c r="N184" s="8"/>
      <c r="O184" s="8"/>
    </row>
    <row r="185" customFormat="false" ht="15" hidden="false" customHeight="false" outlineLevel="0" collapsed="false">
      <c r="A185" s="9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9"/>
      <c r="M185" s="8"/>
      <c r="N185" s="8"/>
      <c r="O185" s="8"/>
    </row>
    <row r="186" customFormat="false" ht="15" hidden="false" customHeight="false" outlineLevel="0" collapsed="false">
      <c r="A186" s="9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9"/>
      <c r="M186" s="8"/>
      <c r="N186" s="8"/>
      <c r="O186" s="8"/>
    </row>
    <row r="187" customFormat="false" ht="15" hidden="false" customHeight="false" outlineLevel="0" collapsed="false">
      <c r="A187" s="9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9"/>
      <c r="M187" s="8"/>
      <c r="N187" s="8"/>
      <c r="O187" s="8"/>
    </row>
    <row r="188" customFormat="false" ht="15" hidden="false" customHeight="false" outlineLevel="0" collapsed="false">
      <c r="A188" s="9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9"/>
      <c r="M188" s="8"/>
      <c r="N188" s="8"/>
      <c r="O188" s="8"/>
    </row>
    <row r="189" customFormat="false" ht="15" hidden="false" customHeight="false" outlineLevel="0" collapsed="false">
      <c r="A189" s="9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9"/>
      <c r="M189" s="8"/>
      <c r="N189" s="8"/>
      <c r="O189" s="8"/>
    </row>
    <row r="190" customFormat="false" ht="15" hidden="false" customHeight="false" outlineLevel="0" collapsed="false">
      <c r="A190" s="9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9"/>
      <c r="M190" s="8"/>
      <c r="N190" s="8"/>
      <c r="O190" s="8"/>
    </row>
    <row r="191" customFormat="false" ht="15" hidden="false" customHeight="false" outlineLevel="0" collapsed="false">
      <c r="A191" s="9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9"/>
      <c r="M191" s="8"/>
      <c r="N191" s="8"/>
      <c r="O191" s="8"/>
    </row>
    <row r="192" customFormat="false" ht="15" hidden="false" customHeight="false" outlineLevel="0" collapsed="false">
      <c r="A192" s="9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9"/>
      <c r="M192" s="8"/>
      <c r="N192" s="8"/>
      <c r="O192" s="8"/>
    </row>
    <row r="193" customFormat="false" ht="15" hidden="false" customHeight="false" outlineLevel="0" collapsed="false">
      <c r="A193" s="9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9"/>
      <c r="M193" s="8"/>
      <c r="N193" s="8"/>
      <c r="O193" s="8"/>
    </row>
    <row r="194" customFormat="false" ht="15" hidden="false" customHeight="false" outlineLevel="0" collapsed="false">
      <c r="A194" s="9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9"/>
      <c r="M194" s="8"/>
      <c r="N194" s="8"/>
      <c r="O194" s="8"/>
    </row>
    <row r="195" customFormat="false" ht="15" hidden="false" customHeight="false" outlineLevel="0" collapsed="false">
      <c r="A195" s="9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9"/>
      <c r="M195" s="8"/>
      <c r="N195" s="8"/>
      <c r="O195" s="8"/>
    </row>
    <row r="196" customFormat="false" ht="15" hidden="false" customHeight="false" outlineLevel="0" collapsed="false">
      <c r="A196" s="9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9"/>
      <c r="M196" s="8"/>
      <c r="N196" s="8"/>
      <c r="O196" s="8"/>
    </row>
    <row r="197" customFormat="false" ht="15" hidden="false" customHeight="false" outlineLevel="0" collapsed="false">
      <c r="A197" s="9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9"/>
      <c r="M197" s="8"/>
      <c r="N197" s="8"/>
      <c r="O197" s="8"/>
    </row>
    <row r="198" customFormat="false" ht="15" hidden="false" customHeight="false" outlineLevel="0" collapsed="false">
      <c r="A198" s="9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9"/>
      <c r="M198" s="8"/>
      <c r="N198" s="8"/>
      <c r="O198" s="8"/>
    </row>
    <row r="199" customFormat="false" ht="15" hidden="false" customHeight="false" outlineLevel="0" collapsed="false">
      <c r="A199" s="9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9"/>
      <c r="M199" s="8"/>
      <c r="N199" s="8"/>
      <c r="O199" s="8"/>
    </row>
    <row r="200" customFormat="false" ht="15" hidden="false" customHeight="false" outlineLevel="0" collapsed="false">
      <c r="A200" s="9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9"/>
      <c r="M200" s="8"/>
      <c r="N200" s="8"/>
      <c r="O200" s="8"/>
    </row>
    <row r="201" customFormat="false" ht="15" hidden="false" customHeight="false" outlineLevel="0" collapsed="false">
      <c r="A201" s="9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9"/>
      <c r="M201" s="8"/>
      <c r="N201" s="8"/>
      <c r="O201" s="8"/>
    </row>
    <row r="202" customFormat="false" ht="15" hidden="false" customHeight="false" outlineLevel="0" collapsed="false">
      <c r="A202" s="9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9"/>
      <c r="M202" s="8"/>
      <c r="N202" s="8"/>
      <c r="O202" s="8"/>
    </row>
    <row r="203" customFormat="false" ht="15" hidden="false" customHeight="false" outlineLevel="0" collapsed="false">
      <c r="A203" s="9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9"/>
      <c r="M203" s="8"/>
      <c r="N203" s="8"/>
      <c r="O203" s="8"/>
    </row>
    <row r="204" customFormat="false" ht="15" hidden="false" customHeight="false" outlineLevel="0" collapsed="false">
      <c r="A204" s="9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9"/>
      <c r="M204" s="8"/>
      <c r="N204" s="8"/>
      <c r="O204" s="8"/>
    </row>
    <row r="205" customFormat="false" ht="15" hidden="false" customHeight="false" outlineLevel="0" collapsed="false">
      <c r="A205" s="9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9"/>
      <c r="M205" s="8"/>
      <c r="N205" s="8"/>
      <c r="O205" s="8"/>
    </row>
    <row r="206" customFormat="false" ht="15" hidden="false" customHeight="false" outlineLevel="0" collapsed="false">
      <c r="A206" s="9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9"/>
      <c r="M206" s="8"/>
      <c r="N206" s="8"/>
      <c r="O206" s="8"/>
    </row>
    <row r="207" customFormat="false" ht="15" hidden="false" customHeight="false" outlineLevel="0" collapsed="false">
      <c r="A207" s="9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9"/>
      <c r="M207" s="8"/>
      <c r="N207" s="8"/>
      <c r="O207" s="8"/>
    </row>
    <row r="208" customFormat="false" ht="15" hidden="false" customHeight="false" outlineLevel="0" collapsed="false">
      <c r="A208" s="9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9"/>
      <c r="M208" s="8"/>
      <c r="N208" s="8"/>
      <c r="O208" s="8"/>
    </row>
    <row r="209" customFormat="false" ht="15" hidden="false" customHeight="false" outlineLevel="0" collapsed="false">
      <c r="A209" s="9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9"/>
      <c r="M209" s="8"/>
      <c r="N209" s="8"/>
      <c r="O209" s="8"/>
    </row>
    <row r="210" customFormat="false" ht="15" hidden="false" customHeight="false" outlineLevel="0" collapsed="false">
      <c r="A210" s="9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9"/>
      <c r="M210" s="8"/>
      <c r="N210" s="8"/>
      <c r="O210" s="8"/>
    </row>
    <row r="211" customFormat="false" ht="15" hidden="false" customHeight="false" outlineLevel="0" collapsed="false">
      <c r="A211" s="9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9"/>
      <c r="M211" s="8"/>
      <c r="N211" s="8"/>
      <c r="O211" s="8"/>
    </row>
    <row r="212" customFormat="false" ht="15" hidden="false" customHeight="false" outlineLevel="0" collapsed="false">
      <c r="A212" s="9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9"/>
      <c r="M212" s="8"/>
      <c r="N212" s="8"/>
      <c r="O212" s="8"/>
    </row>
    <row r="213" customFormat="false" ht="15" hidden="false" customHeight="false" outlineLevel="0" collapsed="false">
      <c r="A213" s="9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9"/>
      <c r="M213" s="8"/>
      <c r="N213" s="8"/>
      <c r="O213" s="8"/>
    </row>
    <row r="214" customFormat="false" ht="15" hidden="false" customHeight="false" outlineLevel="0" collapsed="false">
      <c r="A214" s="9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9"/>
      <c r="M214" s="8"/>
      <c r="N214" s="8"/>
      <c r="O214" s="8"/>
    </row>
    <row r="215" customFormat="false" ht="15" hidden="false" customHeight="false" outlineLevel="0" collapsed="false">
      <c r="A215" s="9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9"/>
      <c r="M215" s="8"/>
      <c r="N215" s="8"/>
      <c r="O215" s="8"/>
    </row>
    <row r="216" customFormat="false" ht="15" hidden="false" customHeight="false" outlineLevel="0" collapsed="false">
      <c r="A216" s="9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9"/>
      <c r="M216" s="8"/>
      <c r="N216" s="8"/>
      <c r="O216" s="8"/>
    </row>
    <row r="217" customFormat="false" ht="15" hidden="false" customHeight="false" outlineLevel="0" collapsed="false">
      <c r="A217" s="9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9"/>
      <c r="M217" s="8"/>
      <c r="N217" s="8"/>
      <c r="O217" s="8"/>
    </row>
    <row r="218" customFormat="false" ht="15" hidden="false" customHeight="false" outlineLevel="0" collapsed="false">
      <c r="A218" s="9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9"/>
      <c r="M218" s="8"/>
      <c r="N218" s="8"/>
      <c r="O218" s="8"/>
    </row>
    <row r="219" customFormat="false" ht="15" hidden="false" customHeight="false" outlineLevel="0" collapsed="false">
      <c r="A219" s="9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9"/>
      <c r="M219" s="8"/>
      <c r="N219" s="8"/>
      <c r="O219" s="8"/>
    </row>
    <row r="220" customFormat="false" ht="15" hidden="false" customHeight="false" outlineLevel="0" collapsed="false">
      <c r="A220" s="9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9"/>
      <c r="M220" s="8"/>
      <c r="N220" s="8"/>
      <c r="O220" s="8"/>
    </row>
    <row r="221" customFormat="false" ht="15" hidden="false" customHeight="false" outlineLevel="0" collapsed="false">
      <c r="A221" s="9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9"/>
      <c r="M221" s="8"/>
      <c r="N221" s="8"/>
      <c r="O221" s="8"/>
    </row>
    <row r="222" customFormat="false" ht="15" hidden="false" customHeight="false" outlineLevel="0" collapsed="false">
      <c r="A222" s="9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9"/>
      <c r="M222" s="8"/>
      <c r="N222" s="8"/>
      <c r="O222" s="8"/>
    </row>
    <row r="223" customFormat="false" ht="15" hidden="false" customHeight="false" outlineLevel="0" collapsed="false">
      <c r="A223" s="9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9"/>
      <c r="M223" s="8"/>
      <c r="N223" s="8"/>
      <c r="O223" s="8"/>
    </row>
    <row r="224" customFormat="false" ht="15" hidden="false" customHeight="false" outlineLevel="0" collapsed="false">
      <c r="A224" s="9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9"/>
      <c r="M224" s="8"/>
      <c r="N224" s="8"/>
      <c r="O224" s="8"/>
    </row>
    <row r="225" customFormat="false" ht="15" hidden="false" customHeight="false" outlineLevel="0" collapsed="false">
      <c r="A225" s="9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9"/>
      <c r="M225" s="8"/>
      <c r="N225" s="8"/>
      <c r="O225" s="8"/>
    </row>
    <row r="226" customFormat="false" ht="15" hidden="false" customHeight="false" outlineLevel="0" collapsed="false">
      <c r="A226" s="9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9"/>
      <c r="M226" s="8"/>
      <c r="N226" s="8"/>
      <c r="O226" s="8"/>
    </row>
    <row r="227" customFormat="false" ht="15" hidden="false" customHeight="false" outlineLevel="0" collapsed="false">
      <c r="A227" s="9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9"/>
      <c r="M227" s="8"/>
      <c r="N227" s="8"/>
      <c r="O227" s="8"/>
    </row>
    <row r="228" customFormat="false" ht="15" hidden="false" customHeight="false" outlineLevel="0" collapsed="false">
      <c r="A228" s="9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9"/>
      <c r="M228" s="8"/>
      <c r="N228" s="8"/>
      <c r="O228" s="8"/>
    </row>
    <row r="229" customFormat="false" ht="15" hidden="false" customHeight="false" outlineLevel="0" collapsed="false">
      <c r="A229" s="9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9"/>
      <c r="M229" s="8"/>
      <c r="N229" s="8"/>
      <c r="O229" s="8"/>
    </row>
    <row r="230" customFormat="false" ht="15" hidden="false" customHeight="false" outlineLevel="0" collapsed="false">
      <c r="A230" s="9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9"/>
      <c r="M230" s="8"/>
      <c r="N230" s="8"/>
      <c r="O230" s="8"/>
    </row>
    <row r="231" customFormat="false" ht="15" hidden="false" customHeight="false" outlineLevel="0" collapsed="false">
      <c r="A231" s="9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9"/>
      <c r="M231" s="8"/>
      <c r="N231" s="8"/>
      <c r="O231" s="8"/>
    </row>
    <row r="232" customFormat="false" ht="15" hidden="false" customHeight="false" outlineLevel="0" collapsed="false">
      <c r="A232" s="9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9"/>
      <c r="M232" s="8"/>
      <c r="N232" s="8"/>
      <c r="O232" s="8"/>
    </row>
    <row r="233" customFormat="false" ht="15" hidden="false" customHeight="false" outlineLevel="0" collapsed="false">
      <c r="A233" s="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9"/>
      <c r="M233" s="8"/>
      <c r="N233" s="8"/>
      <c r="O233" s="8"/>
    </row>
    <row r="234" customFormat="false" ht="15" hidden="false" customHeight="false" outlineLevel="0" collapsed="false">
      <c r="A234" s="9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9"/>
      <c r="M234" s="8"/>
      <c r="N234" s="8"/>
      <c r="O234" s="8"/>
    </row>
    <row r="235" customFormat="false" ht="15" hidden="false" customHeight="false" outlineLevel="0" collapsed="false">
      <c r="A235" s="9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9"/>
      <c r="M235" s="8"/>
      <c r="N235" s="8"/>
      <c r="O235" s="8"/>
    </row>
    <row r="236" customFormat="false" ht="15" hidden="false" customHeight="false" outlineLevel="0" collapsed="false">
      <c r="A236" s="9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9"/>
      <c r="M236" s="8"/>
      <c r="N236" s="8"/>
      <c r="O236" s="8"/>
    </row>
    <row r="237" customFormat="false" ht="15" hidden="false" customHeight="false" outlineLevel="0" collapsed="false">
      <c r="A237" s="9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9"/>
      <c r="M237" s="8"/>
      <c r="N237" s="8"/>
      <c r="O237" s="8"/>
    </row>
    <row r="238" customFormat="false" ht="15" hidden="false" customHeight="false" outlineLevel="0" collapsed="false">
      <c r="A238" s="9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9"/>
      <c r="M238" s="8"/>
      <c r="N238" s="8"/>
      <c r="O238" s="8"/>
    </row>
    <row r="239" customFormat="false" ht="15" hidden="false" customHeight="false" outlineLevel="0" collapsed="false">
      <c r="A239" s="9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9"/>
      <c r="M239" s="8"/>
      <c r="N239" s="8"/>
      <c r="O239" s="8"/>
    </row>
    <row r="240" customFormat="false" ht="15" hidden="false" customHeight="false" outlineLevel="0" collapsed="false">
      <c r="A240" s="9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9"/>
      <c r="M240" s="8"/>
      <c r="N240" s="8"/>
      <c r="O240" s="8"/>
    </row>
    <row r="241" customFormat="false" ht="15" hidden="false" customHeight="false" outlineLevel="0" collapsed="false">
      <c r="A241" s="9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9"/>
      <c r="M241" s="8"/>
      <c r="N241" s="8"/>
      <c r="O241" s="8"/>
    </row>
    <row r="242" customFormat="false" ht="15" hidden="false" customHeight="false" outlineLevel="0" collapsed="false">
      <c r="A242" s="9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9"/>
      <c r="M242" s="8"/>
      <c r="N242" s="8"/>
      <c r="O242" s="8"/>
    </row>
    <row r="243" customFormat="false" ht="15" hidden="false" customHeight="false" outlineLevel="0" collapsed="false">
      <c r="A243" s="9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9"/>
      <c r="M243" s="8"/>
      <c r="N243" s="8"/>
      <c r="O243" s="8"/>
    </row>
    <row r="244" customFormat="false" ht="15" hidden="false" customHeight="false" outlineLevel="0" collapsed="false">
      <c r="A244" s="9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9"/>
      <c r="M244" s="8"/>
      <c r="N244" s="8"/>
      <c r="O244" s="8"/>
    </row>
    <row r="245" customFormat="false" ht="15" hidden="false" customHeight="false" outlineLevel="0" collapsed="false">
      <c r="A245" s="9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9"/>
      <c r="M245" s="8"/>
      <c r="N245" s="8"/>
      <c r="O245" s="8"/>
    </row>
    <row r="246" customFormat="false" ht="15" hidden="false" customHeight="false" outlineLevel="0" collapsed="false">
      <c r="A246" s="9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9"/>
      <c r="M246" s="8"/>
      <c r="N246" s="8"/>
      <c r="O246" s="8"/>
    </row>
    <row r="247" customFormat="false" ht="15" hidden="false" customHeight="false" outlineLevel="0" collapsed="false">
      <c r="A247" s="9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9"/>
      <c r="M247" s="8"/>
      <c r="N247" s="8"/>
      <c r="O247" s="8"/>
    </row>
    <row r="248" customFormat="false" ht="15" hidden="false" customHeight="false" outlineLevel="0" collapsed="false">
      <c r="A248" s="9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9"/>
      <c r="M248" s="8"/>
      <c r="N248" s="8"/>
      <c r="O248" s="8"/>
    </row>
    <row r="249" customFormat="false" ht="15" hidden="false" customHeight="false" outlineLevel="0" collapsed="false">
      <c r="A249" s="9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9"/>
      <c r="M249" s="8"/>
      <c r="N249" s="8"/>
      <c r="O249" s="8"/>
    </row>
    <row r="250" customFormat="false" ht="15" hidden="false" customHeight="false" outlineLevel="0" collapsed="false">
      <c r="A250" s="9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9"/>
      <c r="M250" s="8"/>
      <c r="N250" s="8"/>
      <c r="O250" s="8"/>
    </row>
    <row r="251" customFormat="false" ht="15" hidden="false" customHeight="false" outlineLevel="0" collapsed="false">
      <c r="A251" s="9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9"/>
      <c r="M251" s="8"/>
      <c r="N251" s="8"/>
      <c r="O251" s="8"/>
    </row>
    <row r="252" customFormat="false" ht="15" hidden="false" customHeight="false" outlineLevel="0" collapsed="false">
      <c r="A252" s="9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9"/>
      <c r="M252" s="8"/>
      <c r="N252" s="8"/>
      <c r="O252" s="8"/>
    </row>
    <row r="253" customFormat="false" ht="15" hidden="false" customHeight="false" outlineLevel="0" collapsed="false">
      <c r="A253" s="9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9"/>
      <c r="M253" s="8"/>
      <c r="N253" s="8"/>
      <c r="O253" s="8"/>
    </row>
    <row r="254" customFormat="false" ht="15" hidden="false" customHeight="false" outlineLevel="0" collapsed="false">
      <c r="A254" s="9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9"/>
      <c r="M254" s="8"/>
      <c r="N254" s="8"/>
      <c r="O254" s="8"/>
    </row>
    <row r="255" customFormat="false" ht="15" hidden="false" customHeight="false" outlineLevel="0" collapsed="false">
      <c r="A255" s="9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9"/>
      <c r="M255" s="8"/>
      <c r="N255" s="8"/>
      <c r="O255" s="8"/>
    </row>
    <row r="256" customFormat="false" ht="15" hidden="false" customHeight="false" outlineLevel="0" collapsed="false">
      <c r="A256" s="9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9"/>
      <c r="M256" s="8"/>
      <c r="N256" s="8"/>
      <c r="O256" s="8"/>
    </row>
    <row r="257" customFormat="false" ht="15" hidden="false" customHeight="false" outlineLevel="0" collapsed="false">
      <c r="A257" s="9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9"/>
      <c r="M257" s="8"/>
      <c r="N257" s="8"/>
      <c r="O257" s="8"/>
    </row>
    <row r="258" customFormat="false" ht="15" hidden="false" customHeight="false" outlineLevel="0" collapsed="false">
      <c r="A258" s="9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9"/>
      <c r="M258" s="8"/>
      <c r="N258" s="8"/>
      <c r="O258" s="8"/>
    </row>
    <row r="259" customFormat="false" ht="15" hidden="false" customHeight="false" outlineLevel="0" collapsed="false">
      <c r="A259" s="9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9"/>
      <c r="M259" s="8"/>
      <c r="N259" s="8"/>
      <c r="O259" s="8"/>
    </row>
    <row r="260" customFormat="false" ht="15" hidden="false" customHeight="false" outlineLevel="0" collapsed="false">
      <c r="A260" s="9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9"/>
      <c r="M260" s="8"/>
      <c r="N260" s="8"/>
      <c r="O260" s="8"/>
    </row>
    <row r="261" customFormat="false" ht="15" hidden="false" customHeight="false" outlineLevel="0" collapsed="false">
      <c r="A261" s="9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9"/>
      <c r="M261" s="8"/>
      <c r="N261" s="8"/>
      <c r="O261" s="8"/>
    </row>
    <row r="262" customFormat="false" ht="15" hidden="false" customHeight="false" outlineLevel="0" collapsed="false">
      <c r="A262" s="9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9"/>
      <c r="M262" s="8"/>
      <c r="N262" s="8"/>
      <c r="O262" s="8"/>
    </row>
    <row r="263" customFormat="false" ht="15" hidden="false" customHeight="false" outlineLevel="0" collapsed="false">
      <c r="A263" s="9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9"/>
      <c r="M263" s="8"/>
      <c r="N263" s="8"/>
      <c r="O263" s="8"/>
    </row>
    <row r="264" customFormat="false" ht="15" hidden="false" customHeight="false" outlineLevel="0" collapsed="false">
      <c r="A264" s="9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9"/>
      <c r="M264" s="8"/>
      <c r="N264" s="8"/>
      <c r="O264" s="8"/>
    </row>
    <row r="265" customFormat="false" ht="15" hidden="false" customHeight="false" outlineLevel="0" collapsed="false">
      <c r="A265" s="9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9"/>
      <c r="M265" s="8"/>
      <c r="N265" s="8"/>
      <c r="O265" s="8"/>
    </row>
    <row r="266" customFormat="false" ht="15" hidden="false" customHeight="false" outlineLevel="0" collapsed="false">
      <c r="A266" s="9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9"/>
      <c r="M266" s="8"/>
      <c r="N266" s="8"/>
      <c r="O266" s="8"/>
    </row>
    <row r="267" customFormat="false" ht="15" hidden="false" customHeight="false" outlineLevel="0" collapsed="false">
      <c r="A267" s="9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9"/>
      <c r="M267" s="8"/>
      <c r="N267" s="8"/>
      <c r="O267" s="8"/>
    </row>
    <row r="268" customFormat="false" ht="15" hidden="false" customHeight="false" outlineLevel="0" collapsed="false">
      <c r="A268" s="9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9"/>
      <c r="M268" s="8"/>
      <c r="N268" s="8"/>
      <c r="O268" s="8"/>
    </row>
    <row r="269" customFormat="false" ht="15" hidden="false" customHeight="false" outlineLevel="0" collapsed="false">
      <c r="A269" s="9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9"/>
      <c r="M269" s="8"/>
      <c r="N269" s="8"/>
      <c r="O269" s="8"/>
    </row>
    <row r="270" customFormat="false" ht="15" hidden="false" customHeight="false" outlineLevel="0" collapsed="false">
      <c r="A270" s="9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9"/>
      <c r="M270" s="8"/>
      <c r="N270" s="8"/>
      <c r="O270" s="8"/>
    </row>
    <row r="271" customFormat="false" ht="15" hidden="false" customHeight="false" outlineLevel="0" collapsed="false">
      <c r="A271" s="9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9"/>
      <c r="M271" s="8"/>
      <c r="N271" s="8"/>
      <c r="O271" s="8"/>
    </row>
    <row r="272" customFormat="false" ht="15" hidden="false" customHeight="false" outlineLevel="0" collapsed="false">
      <c r="A272" s="9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9"/>
      <c r="M272" s="8"/>
      <c r="N272" s="8"/>
      <c r="O272" s="8"/>
    </row>
    <row r="273" customFormat="false" ht="15" hidden="false" customHeight="false" outlineLevel="0" collapsed="false">
      <c r="A273" s="9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9"/>
      <c r="M273" s="8"/>
      <c r="N273" s="8"/>
      <c r="O273" s="8"/>
    </row>
    <row r="274" customFormat="false" ht="15" hidden="false" customHeight="false" outlineLevel="0" collapsed="false">
      <c r="A274" s="9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9"/>
      <c r="M274" s="8"/>
      <c r="N274" s="8"/>
      <c r="O274" s="8"/>
    </row>
    <row r="275" customFormat="false" ht="15" hidden="false" customHeight="false" outlineLevel="0" collapsed="false">
      <c r="A275" s="9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9"/>
      <c r="M275" s="8"/>
      <c r="N275" s="8"/>
      <c r="O275" s="8"/>
    </row>
    <row r="276" customFormat="false" ht="15" hidden="false" customHeight="false" outlineLevel="0" collapsed="false">
      <c r="A276" s="9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9"/>
      <c r="M276" s="8"/>
      <c r="N276" s="8"/>
      <c r="O276" s="8"/>
    </row>
    <row r="277" customFormat="false" ht="15" hidden="false" customHeight="false" outlineLevel="0" collapsed="false">
      <c r="A277" s="9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9"/>
      <c r="M277" s="8"/>
      <c r="N277" s="8"/>
      <c r="O277" s="8"/>
    </row>
    <row r="278" customFormat="false" ht="15" hidden="false" customHeight="false" outlineLevel="0" collapsed="false">
      <c r="A278" s="9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9"/>
      <c r="M278" s="8"/>
      <c r="N278" s="8"/>
      <c r="O278" s="8"/>
    </row>
    <row r="279" customFormat="false" ht="15" hidden="false" customHeight="false" outlineLevel="0" collapsed="false">
      <c r="A279" s="9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9"/>
      <c r="M279" s="8"/>
      <c r="N279" s="8"/>
      <c r="O279" s="8"/>
    </row>
    <row r="280" customFormat="false" ht="15" hidden="false" customHeight="false" outlineLevel="0" collapsed="false">
      <c r="A280" s="9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9"/>
      <c r="M280" s="8"/>
      <c r="N280" s="8"/>
      <c r="O280" s="8"/>
    </row>
    <row r="281" customFormat="false" ht="15" hidden="false" customHeight="false" outlineLevel="0" collapsed="false">
      <c r="A281" s="9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9"/>
      <c r="M281" s="8"/>
      <c r="N281" s="8"/>
      <c r="O281" s="8"/>
    </row>
    <row r="282" customFormat="false" ht="15" hidden="false" customHeight="false" outlineLevel="0" collapsed="false">
      <c r="A282" s="9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9"/>
      <c r="M282" s="8"/>
      <c r="N282" s="8"/>
      <c r="O282" s="8"/>
    </row>
    <row r="283" customFormat="false" ht="15" hidden="false" customHeight="false" outlineLevel="0" collapsed="false">
      <c r="A283" s="9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9"/>
      <c r="M283" s="8"/>
      <c r="N283" s="8"/>
      <c r="O283" s="8"/>
    </row>
    <row r="284" customFormat="false" ht="15" hidden="false" customHeight="false" outlineLevel="0" collapsed="false">
      <c r="A284" s="9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9"/>
      <c r="M284" s="8"/>
      <c r="N284" s="8"/>
      <c r="O284" s="8"/>
    </row>
    <row r="285" customFormat="false" ht="15" hidden="false" customHeight="false" outlineLevel="0" collapsed="false">
      <c r="A285" s="9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9"/>
      <c r="M285" s="8"/>
      <c r="N285" s="8"/>
      <c r="O285" s="8"/>
    </row>
    <row r="286" customFormat="false" ht="15" hidden="false" customHeight="false" outlineLevel="0" collapsed="false">
      <c r="A286" s="9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9"/>
      <c r="M286" s="8"/>
      <c r="N286" s="8"/>
      <c r="O286" s="8"/>
    </row>
    <row r="287" customFormat="false" ht="15" hidden="false" customHeight="false" outlineLevel="0" collapsed="false">
      <c r="A287" s="9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9"/>
      <c r="M287" s="8"/>
      <c r="N287" s="8"/>
      <c r="O287" s="8"/>
    </row>
    <row r="288" customFormat="false" ht="15" hidden="false" customHeight="false" outlineLevel="0" collapsed="false">
      <c r="A288" s="9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9"/>
      <c r="M288" s="8"/>
      <c r="N288" s="8"/>
      <c r="O288" s="8"/>
    </row>
    <row r="289" customFormat="false" ht="15" hidden="false" customHeight="false" outlineLevel="0" collapsed="false">
      <c r="A289" s="9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9"/>
      <c r="M289" s="8"/>
      <c r="N289" s="8"/>
      <c r="O289" s="8"/>
    </row>
    <row r="290" customFormat="false" ht="15" hidden="false" customHeight="false" outlineLevel="0" collapsed="false">
      <c r="A290" s="9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9"/>
      <c r="M290" s="8"/>
      <c r="N290" s="8"/>
      <c r="O290" s="8"/>
    </row>
    <row r="291" customFormat="false" ht="15" hidden="false" customHeight="false" outlineLevel="0" collapsed="false">
      <c r="A291" s="9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9"/>
      <c r="M291" s="8"/>
      <c r="N291" s="8"/>
      <c r="O291" s="8"/>
    </row>
    <row r="292" customFormat="false" ht="15" hidden="false" customHeight="false" outlineLevel="0" collapsed="false">
      <c r="A292" s="9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9"/>
      <c r="M292" s="8"/>
      <c r="N292" s="8"/>
      <c r="O292" s="8"/>
    </row>
    <row r="293" customFormat="false" ht="15" hidden="false" customHeight="false" outlineLevel="0" collapsed="false">
      <c r="A293" s="9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9"/>
      <c r="M293" s="8"/>
      <c r="N293" s="8"/>
      <c r="O293" s="8"/>
    </row>
    <row r="294" customFormat="false" ht="15" hidden="false" customHeight="false" outlineLevel="0" collapsed="false">
      <c r="A294" s="9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9"/>
      <c r="M294" s="8"/>
      <c r="N294" s="8"/>
      <c r="O294" s="8"/>
    </row>
    <row r="295" customFormat="false" ht="15" hidden="false" customHeight="false" outlineLevel="0" collapsed="false">
      <c r="A295" s="9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9"/>
      <c r="M295" s="8"/>
      <c r="N295" s="8"/>
      <c r="O295" s="8"/>
    </row>
    <row r="296" customFormat="false" ht="15" hidden="false" customHeight="false" outlineLevel="0" collapsed="false">
      <c r="A296" s="9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9"/>
      <c r="M296" s="8"/>
      <c r="N296" s="8"/>
      <c r="O296" s="8"/>
    </row>
    <row r="297" customFormat="false" ht="15" hidden="false" customHeight="false" outlineLevel="0" collapsed="false">
      <c r="A297" s="9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9"/>
      <c r="M297" s="8"/>
      <c r="N297" s="8"/>
      <c r="O297" s="8"/>
    </row>
    <row r="298" customFormat="false" ht="15" hidden="false" customHeight="false" outlineLevel="0" collapsed="false">
      <c r="A298" s="9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9"/>
      <c r="M298" s="8"/>
      <c r="N298" s="8"/>
      <c r="O298" s="8"/>
    </row>
    <row r="299" customFormat="false" ht="15" hidden="false" customHeight="false" outlineLevel="0" collapsed="false">
      <c r="A299" s="9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9"/>
      <c r="M299" s="8"/>
      <c r="N299" s="8"/>
      <c r="O299" s="8"/>
    </row>
    <row r="300" customFormat="false" ht="15" hidden="false" customHeight="false" outlineLevel="0" collapsed="false">
      <c r="A300" s="9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9"/>
      <c r="M300" s="8"/>
      <c r="N300" s="8"/>
      <c r="O300" s="8"/>
    </row>
    <row r="301" customFormat="false" ht="15" hidden="false" customHeight="false" outlineLevel="0" collapsed="false">
      <c r="A301" s="9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9"/>
      <c r="M301" s="8"/>
      <c r="N301" s="8"/>
      <c r="O301" s="8"/>
    </row>
    <row r="302" customFormat="false" ht="15" hidden="false" customHeight="false" outlineLevel="0" collapsed="false">
      <c r="A302" s="9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9"/>
      <c r="M302" s="8"/>
      <c r="N302" s="8"/>
      <c r="O302" s="8"/>
    </row>
    <row r="303" customFormat="false" ht="15" hidden="false" customHeight="false" outlineLevel="0" collapsed="false">
      <c r="A303" s="9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9"/>
      <c r="M303" s="8"/>
      <c r="N303" s="8"/>
      <c r="O303" s="8"/>
    </row>
    <row r="304" customFormat="false" ht="15" hidden="false" customHeight="false" outlineLevel="0" collapsed="false">
      <c r="A304" s="9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9"/>
      <c r="M304" s="8"/>
      <c r="N304" s="8"/>
      <c r="O304" s="8"/>
    </row>
    <row r="305" customFormat="false" ht="15" hidden="false" customHeight="false" outlineLevel="0" collapsed="false">
      <c r="A305" s="9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9"/>
      <c r="M305" s="8"/>
      <c r="N305" s="8"/>
      <c r="O305" s="8"/>
    </row>
    <row r="306" customFormat="false" ht="15" hidden="false" customHeight="false" outlineLevel="0" collapsed="false">
      <c r="A306" s="9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9"/>
      <c r="M306" s="8"/>
      <c r="N306" s="8"/>
      <c r="O306" s="8"/>
    </row>
    <row r="307" customFormat="false" ht="15" hidden="false" customHeight="false" outlineLevel="0" collapsed="false">
      <c r="A307" s="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9"/>
      <c r="M307" s="8"/>
      <c r="N307" s="8"/>
      <c r="O307" s="8"/>
    </row>
    <row r="308" customFormat="false" ht="15" hidden="false" customHeight="false" outlineLevel="0" collapsed="false">
      <c r="A308" s="9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9"/>
      <c r="M308" s="8"/>
      <c r="N308" s="8"/>
      <c r="O308" s="8"/>
    </row>
    <row r="309" customFormat="false" ht="15" hidden="false" customHeight="false" outlineLevel="0" collapsed="false">
      <c r="A309" s="9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9"/>
      <c r="M309" s="8"/>
      <c r="N309" s="8"/>
      <c r="O309" s="8"/>
    </row>
    <row r="310" customFormat="false" ht="15" hidden="false" customHeight="false" outlineLevel="0" collapsed="false">
      <c r="A310" s="9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9"/>
      <c r="M310" s="8"/>
      <c r="N310" s="8"/>
      <c r="O310" s="8"/>
    </row>
    <row r="311" customFormat="false" ht="15" hidden="false" customHeight="false" outlineLevel="0" collapsed="false">
      <c r="A311" s="9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9"/>
      <c r="M311" s="8"/>
      <c r="N311" s="8"/>
      <c r="O311" s="8"/>
    </row>
    <row r="312" customFormat="false" ht="15" hidden="false" customHeight="false" outlineLevel="0" collapsed="false">
      <c r="A312" s="9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9"/>
      <c r="M312" s="8"/>
      <c r="N312" s="8"/>
      <c r="O312" s="8"/>
    </row>
    <row r="313" customFormat="false" ht="15" hidden="false" customHeight="false" outlineLevel="0" collapsed="false">
      <c r="A313" s="9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9"/>
      <c r="M313" s="8"/>
      <c r="N313" s="8"/>
      <c r="O313" s="8"/>
    </row>
    <row r="314" customFormat="false" ht="15" hidden="false" customHeight="false" outlineLevel="0" collapsed="false">
      <c r="A314" s="9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9"/>
      <c r="M314" s="8"/>
      <c r="N314" s="8"/>
      <c r="O314" s="8"/>
    </row>
    <row r="315" customFormat="false" ht="15" hidden="false" customHeight="false" outlineLevel="0" collapsed="false">
      <c r="A315" s="9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9"/>
      <c r="M315" s="8"/>
      <c r="N315" s="8"/>
      <c r="O315" s="8"/>
    </row>
    <row r="316" customFormat="false" ht="15" hidden="false" customHeight="false" outlineLevel="0" collapsed="false">
      <c r="A316" s="9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9"/>
      <c r="M316" s="8"/>
      <c r="N316" s="8"/>
      <c r="O316" s="8"/>
    </row>
    <row r="317" customFormat="false" ht="15" hidden="false" customHeight="false" outlineLevel="0" collapsed="false">
      <c r="A317" s="9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9"/>
      <c r="M317" s="8"/>
      <c r="N317" s="8"/>
      <c r="O317" s="8"/>
    </row>
    <row r="318" customFormat="false" ht="15" hidden="false" customHeight="false" outlineLevel="0" collapsed="false">
      <c r="A318" s="9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9"/>
      <c r="M318" s="8"/>
      <c r="N318" s="8"/>
      <c r="O318" s="8"/>
    </row>
    <row r="319" customFormat="false" ht="15" hidden="false" customHeight="false" outlineLevel="0" collapsed="false">
      <c r="A319" s="9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9"/>
      <c r="M319" s="8"/>
      <c r="N319" s="8"/>
      <c r="O319" s="8"/>
    </row>
    <row r="320" customFormat="false" ht="15" hidden="false" customHeight="false" outlineLevel="0" collapsed="false">
      <c r="A320" s="9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9"/>
      <c r="M320" s="8"/>
      <c r="N320" s="8"/>
      <c r="O320" s="8"/>
    </row>
    <row r="321" customFormat="false" ht="15" hidden="false" customHeight="false" outlineLevel="0" collapsed="false">
      <c r="A321" s="9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9"/>
      <c r="M321" s="8"/>
      <c r="N321" s="8"/>
      <c r="O321" s="8"/>
    </row>
    <row r="322" customFormat="false" ht="15" hidden="false" customHeight="false" outlineLevel="0" collapsed="false">
      <c r="A322" s="9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9"/>
      <c r="M322" s="8"/>
      <c r="N322" s="8"/>
      <c r="O322" s="8"/>
    </row>
    <row r="323" customFormat="false" ht="15" hidden="false" customHeight="false" outlineLevel="0" collapsed="false">
      <c r="A323" s="9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9"/>
      <c r="M323" s="8"/>
      <c r="N323" s="8"/>
      <c r="O323" s="8"/>
    </row>
    <row r="324" customFormat="false" ht="15" hidden="false" customHeight="false" outlineLevel="0" collapsed="false">
      <c r="A324" s="9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9"/>
      <c r="M324" s="8"/>
      <c r="N324" s="8"/>
      <c r="O324" s="8"/>
    </row>
    <row r="325" customFormat="false" ht="15" hidden="false" customHeight="false" outlineLevel="0" collapsed="false">
      <c r="A325" s="9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9"/>
      <c r="M325" s="8"/>
      <c r="N325" s="8"/>
      <c r="O325" s="8"/>
    </row>
    <row r="326" customFormat="false" ht="15" hidden="false" customHeight="false" outlineLevel="0" collapsed="false">
      <c r="A326" s="9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9"/>
      <c r="M326" s="8"/>
      <c r="N326" s="8"/>
      <c r="O326" s="8"/>
    </row>
    <row r="327" customFormat="false" ht="15" hidden="false" customHeight="false" outlineLevel="0" collapsed="false">
      <c r="A327" s="9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9"/>
      <c r="M327" s="8"/>
      <c r="N327" s="8"/>
      <c r="O327" s="8"/>
    </row>
    <row r="328" customFormat="false" ht="15" hidden="false" customHeight="false" outlineLevel="0" collapsed="false">
      <c r="A328" s="9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9"/>
      <c r="M328" s="8"/>
      <c r="N328" s="8"/>
      <c r="O328" s="8"/>
    </row>
    <row r="329" customFormat="false" ht="15" hidden="false" customHeight="false" outlineLevel="0" collapsed="false">
      <c r="A329" s="9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9"/>
      <c r="M329" s="8"/>
      <c r="N329" s="8"/>
      <c r="O329" s="8"/>
    </row>
    <row r="330" customFormat="false" ht="15" hidden="false" customHeight="false" outlineLevel="0" collapsed="false">
      <c r="A330" s="9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9"/>
      <c r="M330" s="8"/>
      <c r="N330" s="8"/>
      <c r="O330" s="8"/>
    </row>
    <row r="331" customFormat="false" ht="15" hidden="false" customHeight="false" outlineLevel="0" collapsed="false">
      <c r="A331" s="9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9"/>
      <c r="M331" s="8"/>
      <c r="N331" s="8"/>
      <c r="O331" s="8"/>
    </row>
    <row r="332" customFormat="false" ht="15" hidden="false" customHeight="false" outlineLevel="0" collapsed="false">
      <c r="A332" s="9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9"/>
      <c r="M332" s="8"/>
      <c r="N332" s="8"/>
      <c r="O332" s="8"/>
    </row>
    <row r="333" customFormat="false" ht="15" hidden="false" customHeight="false" outlineLevel="0" collapsed="false">
      <c r="A333" s="9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9"/>
      <c r="M333" s="8"/>
      <c r="N333" s="8"/>
      <c r="O333" s="8"/>
    </row>
    <row r="334" customFormat="false" ht="15" hidden="false" customHeight="false" outlineLevel="0" collapsed="false">
      <c r="A334" s="9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9"/>
      <c r="M334" s="8"/>
      <c r="N334" s="8"/>
      <c r="O334" s="8"/>
    </row>
    <row r="335" customFormat="false" ht="15" hidden="false" customHeight="false" outlineLevel="0" collapsed="false">
      <c r="A335" s="9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9"/>
      <c r="M335" s="8"/>
      <c r="N335" s="8"/>
      <c r="O335" s="8"/>
    </row>
    <row r="336" customFormat="false" ht="15" hidden="false" customHeight="false" outlineLevel="0" collapsed="false">
      <c r="A336" s="9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9"/>
      <c r="M336" s="8"/>
      <c r="N336" s="8"/>
      <c r="O336" s="8"/>
    </row>
    <row r="337" customFormat="false" ht="15" hidden="false" customHeight="false" outlineLevel="0" collapsed="false">
      <c r="A337" s="9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9"/>
      <c r="M337" s="8"/>
      <c r="N337" s="8"/>
      <c r="O337" s="8"/>
    </row>
    <row r="338" customFormat="false" ht="15" hidden="false" customHeight="false" outlineLevel="0" collapsed="false">
      <c r="A338" s="9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9"/>
      <c r="M338" s="8"/>
      <c r="N338" s="8"/>
      <c r="O338" s="8"/>
    </row>
    <row r="339" customFormat="false" ht="15" hidden="false" customHeight="false" outlineLevel="0" collapsed="false">
      <c r="A339" s="9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9"/>
      <c r="M339" s="8"/>
      <c r="N339" s="8"/>
      <c r="O339" s="8"/>
    </row>
    <row r="340" customFormat="false" ht="15" hidden="false" customHeight="false" outlineLevel="0" collapsed="false">
      <c r="A340" s="9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9"/>
      <c r="M340" s="8"/>
      <c r="N340" s="8"/>
      <c r="O340" s="8"/>
    </row>
    <row r="341" customFormat="false" ht="15" hidden="false" customHeight="false" outlineLevel="0" collapsed="false">
      <c r="A341" s="9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9"/>
      <c r="M341" s="8"/>
      <c r="N341" s="8"/>
      <c r="O341" s="8"/>
    </row>
    <row r="342" customFormat="false" ht="15" hidden="false" customHeight="false" outlineLevel="0" collapsed="false">
      <c r="A342" s="9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9"/>
      <c r="M342" s="8"/>
      <c r="N342" s="8"/>
      <c r="O342" s="8"/>
    </row>
    <row r="343" customFormat="false" ht="15" hidden="false" customHeight="false" outlineLevel="0" collapsed="false">
      <c r="A343" s="9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9"/>
      <c r="M343" s="8"/>
      <c r="N343" s="8"/>
      <c r="O343" s="8"/>
    </row>
    <row r="344" customFormat="false" ht="15" hidden="false" customHeight="false" outlineLevel="0" collapsed="false">
      <c r="A344" s="9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9"/>
      <c r="M344" s="8"/>
      <c r="N344" s="8"/>
      <c r="O344" s="8"/>
    </row>
    <row r="345" customFormat="false" ht="15" hidden="false" customHeight="false" outlineLevel="0" collapsed="false">
      <c r="A345" s="9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9"/>
      <c r="M345" s="8"/>
      <c r="N345" s="8"/>
      <c r="O345" s="8"/>
    </row>
    <row r="346" customFormat="false" ht="15" hidden="false" customHeight="false" outlineLevel="0" collapsed="false">
      <c r="A346" s="9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9"/>
      <c r="M346" s="8"/>
      <c r="N346" s="8"/>
      <c r="O346" s="8"/>
    </row>
    <row r="347" customFormat="false" ht="15" hidden="false" customHeight="false" outlineLevel="0" collapsed="false">
      <c r="A347" s="9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9"/>
      <c r="M347" s="8"/>
      <c r="N347" s="8"/>
      <c r="O347" s="8"/>
    </row>
    <row r="348" customFormat="false" ht="15" hidden="false" customHeight="false" outlineLevel="0" collapsed="false">
      <c r="A348" s="9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9"/>
      <c r="M348" s="8"/>
      <c r="N348" s="8"/>
      <c r="O348" s="8"/>
    </row>
    <row r="349" customFormat="false" ht="15" hidden="false" customHeight="false" outlineLevel="0" collapsed="false">
      <c r="A349" s="9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9"/>
      <c r="M349" s="8"/>
      <c r="N349" s="8"/>
      <c r="O349" s="8"/>
    </row>
    <row r="350" customFormat="false" ht="15" hidden="false" customHeight="false" outlineLevel="0" collapsed="false">
      <c r="A350" s="9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9"/>
      <c r="M350" s="8"/>
      <c r="N350" s="8"/>
      <c r="O350" s="8"/>
    </row>
    <row r="351" customFormat="false" ht="15" hidden="false" customHeight="false" outlineLevel="0" collapsed="false">
      <c r="A351" s="9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9"/>
      <c r="M351" s="8"/>
      <c r="N351" s="8"/>
      <c r="O351" s="8"/>
    </row>
    <row r="352" customFormat="false" ht="15" hidden="false" customHeight="false" outlineLevel="0" collapsed="false">
      <c r="A352" s="9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9"/>
      <c r="M352" s="8"/>
      <c r="N352" s="8"/>
      <c r="O352" s="8"/>
    </row>
    <row r="353" customFormat="false" ht="15" hidden="false" customHeight="false" outlineLevel="0" collapsed="false">
      <c r="A353" s="9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9"/>
      <c r="M353" s="8"/>
      <c r="N353" s="8"/>
      <c r="O353" s="8"/>
    </row>
    <row r="354" customFormat="false" ht="15" hidden="false" customHeight="false" outlineLevel="0" collapsed="false">
      <c r="A354" s="9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9"/>
      <c r="M354" s="8"/>
      <c r="N354" s="8"/>
      <c r="O354" s="8"/>
    </row>
    <row r="355" customFormat="false" ht="15" hidden="false" customHeight="false" outlineLevel="0" collapsed="false">
      <c r="A355" s="9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9"/>
      <c r="M355" s="8"/>
      <c r="N355" s="8"/>
      <c r="O355" s="8"/>
    </row>
    <row r="356" customFormat="false" ht="15" hidden="false" customHeight="false" outlineLevel="0" collapsed="false">
      <c r="A356" s="9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9"/>
      <c r="M356" s="8"/>
      <c r="N356" s="8"/>
      <c r="O356" s="8"/>
    </row>
    <row r="357" customFormat="false" ht="15" hidden="false" customHeight="false" outlineLevel="0" collapsed="false">
      <c r="A357" s="9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9"/>
      <c r="M357" s="8"/>
      <c r="N357" s="8"/>
      <c r="O357" s="8"/>
    </row>
    <row r="358" customFormat="false" ht="15" hidden="false" customHeight="false" outlineLevel="0" collapsed="false">
      <c r="A358" s="9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9"/>
      <c r="M358" s="8"/>
      <c r="N358" s="8"/>
      <c r="O358" s="8"/>
    </row>
    <row r="359" customFormat="false" ht="15" hidden="false" customHeight="false" outlineLevel="0" collapsed="false">
      <c r="A359" s="9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9"/>
      <c r="M359" s="8"/>
      <c r="N359" s="8"/>
      <c r="O359" s="8"/>
    </row>
    <row r="360" customFormat="false" ht="15" hidden="false" customHeight="false" outlineLevel="0" collapsed="false">
      <c r="A360" s="9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9"/>
      <c r="M360" s="8"/>
      <c r="N360" s="8"/>
      <c r="O360" s="8"/>
    </row>
    <row r="361" customFormat="false" ht="15" hidden="false" customHeight="false" outlineLevel="0" collapsed="false">
      <c r="A361" s="9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9"/>
      <c r="M361" s="8"/>
      <c r="N361" s="8"/>
      <c r="O361" s="8"/>
    </row>
    <row r="362" customFormat="false" ht="15" hidden="false" customHeight="false" outlineLevel="0" collapsed="false">
      <c r="A362" s="9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9"/>
      <c r="M362" s="8"/>
      <c r="N362" s="8"/>
      <c r="O362" s="8"/>
    </row>
    <row r="363" customFormat="false" ht="15" hidden="false" customHeight="false" outlineLevel="0" collapsed="false">
      <c r="A363" s="9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9"/>
      <c r="M363" s="8"/>
      <c r="N363" s="8"/>
      <c r="O363" s="8"/>
    </row>
    <row r="364" customFormat="false" ht="15" hidden="false" customHeight="false" outlineLevel="0" collapsed="false">
      <c r="A364" s="9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9"/>
      <c r="M364" s="8"/>
      <c r="N364" s="8"/>
      <c r="O364" s="8"/>
    </row>
    <row r="365" customFormat="false" ht="15" hidden="false" customHeight="false" outlineLevel="0" collapsed="false">
      <c r="A365" s="9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9"/>
      <c r="M365" s="8"/>
      <c r="N365" s="8"/>
      <c r="O365" s="8"/>
    </row>
    <row r="366" customFormat="false" ht="15" hidden="false" customHeight="false" outlineLevel="0" collapsed="false">
      <c r="A366" s="9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9"/>
      <c r="M366" s="8"/>
      <c r="N366" s="8"/>
      <c r="O366" s="8"/>
    </row>
    <row r="367" customFormat="false" ht="15" hidden="false" customHeight="false" outlineLevel="0" collapsed="false">
      <c r="A367" s="9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9"/>
      <c r="M367" s="8"/>
      <c r="N367" s="8"/>
      <c r="O367" s="8"/>
    </row>
    <row r="368" customFormat="false" ht="15" hidden="false" customHeight="false" outlineLevel="0" collapsed="false">
      <c r="A368" s="9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9"/>
      <c r="M368" s="8"/>
      <c r="N368" s="8"/>
      <c r="O368" s="8"/>
    </row>
    <row r="369" customFormat="false" ht="15" hidden="false" customHeight="false" outlineLevel="0" collapsed="false">
      <c r="A369" s="9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9"/>
      <c r="M369" s="8"/>
      <c r="N369" s="8"/>
      <c r="O369" s="8"/>
    </row>
    <row r="370" customFormat="false" ht="15" hidden="false" customHeight="false" outlineLevel="0" collapsed="false">
      <c r="A370" s="9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9"/>
      <c r="M370" s="8"/>
      <c r="N370" s="8"/>
      <c r="O370" s="8"/>
    </row>
    <row r="371" customFormat="false" ht="15" hidden="false" customHeight="false" outlineLevel="0" collapsed="false">
      <c r="A371" s="9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9"/>
      <c r="M371" s="8"/>
      <c r="N371" s="8"/>
      <c r="O371" s="8"/>
    </row>
    <row r="372" customFormat="false" ht="15" hidden="false" customHeight="false" outlineLevel="0" collapsed="false">
      <c r="A372" s="9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9"/>
      <c r="M372" s="8"/>
      <c r="N372" s="8"/>
      <c r="O372" s="8"/>
    </row>
    <row r="373" customFormat="false" ht="15" hidden="false" customHeight="false" outlineLevel="0" collapsed="false">
      <c r="A373" s="9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9"/>
      <c r="M373" s="8"/>
      <c r="N373" s="8"/>
      <c r="O373" s="8"/>
    </row>
    <row r="374" customFormat="false" ht="15" hidden="false" customHeight="false" outlineLevel="0" collapsed="false">
      <c r="A374" s="9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9"/>
      <c r="M374" s="8"/>
      <c r="N374" s="8"/>
      <c r="O374" s="8"/>
    </row>
    <row r="375" customFormat="false" ht="15" hidden="false" customHeight="false" outlineLevel="0" collapsed="false">
      <c r="A375" s="9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9"/>
      <c r="M375" s="8"/>
      <c r="N375" s="8"/>
      <c r="O375" s="8"/>
    </row>
    <row r="376" customFormat="false" ht="15" hidden="false" customHeight="false" outlineLevel="0" collapsed="false">
      <c r="A376" s="9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9"/>
      <c r="M376" s="8"/>
      <c r="N376" s="8"/>
      <c r="O376" s="8"/>
    </row>
    <row r="377" customFormat="false" ht="15" hidden="false" customHeight="false" outlineLevel="0" collapsed="false">
      <c r="A377" s="9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9"/>
      <c r="M377" s="8"/>
      <c r="N377" s="8"/>
      <c r="O377" s="8"/>
    </row>
    <row r="378" customFormat="false" ht="15" hidden="false" customHeight="false" outlineLevel="0" collapsed="false">
      <c r="A378" s="9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9"/>
      <c r="M378" s="8"/>
      <c r="N378" s="8"/>
      <c r="O378" s="8"/>
    </row>
    <row r="379" customFormat="false" ht="15" hidden="false" customHeight="false" outlineLevel="0" collapsed="false">
      <c r="A379" s="9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9"/>
      <c r="M379" s="8"/>
      <c r="N379" s="8"/>
      <c r="O379" s="8"/>
    </row>
    <row r="380" customFormat="false" ht="15" hidden="false" customHeight="false" outlineLevel="0" collapsed="false">
      <c r="A380" s="9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9"/>
      <c r="M380" s="8"/>
      <c r="N380" s="8"/>
      <c r="O380" s="8"/>
    </row>
    <row r="381" customFormat="false" ht="15" hidden="false" customHeight="false" outlineLevel="0" collapsed="false">
      <c r="A381" s="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9"/>
      <c r="M381" s="8"/>
      <c r="N381" s="8"/>
      <c r="O381" s="8"/>
    </row>
    <row r="382" customFormat="false" ht="15" hidden="false" customHeight="false" outlineLevel="0" collapsed="false">
      <c r="A382" s="9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9"/>
      <c r="M382" s="8"/>
      <c r="N382" s="8"/>
      <c r="O382" s="8"/>
    </row>
    <row r="383" customFormat="false" ht="15" hidden="false" customHeight="false" outlineLevel="0" collapsed="false">
      <c r="A383" s="9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9"/>
      <c r="M383" s="8"/>
      <c r="N383" s="8"/>
      <c r="O383" s="8"/>
    </row>
    <row r="384" customFormat="false" ht="15" hidden="false" customHeight="false" outlineLevel="0" collapsed="false">
      <c r="A384" s="9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9"/>
      <c r="M384" s="8"/>
      <c r="N384" s="8"/>
      <c r="O384" s="8"/>
    </row>
    <row r="385" customFormat="false" ht="15" hidden="false" customHeight="false" outlineLevel="0" collapsed="false">
      <c r="A385" s="9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9"/>
      <c r="M385" s="8"/>
      <c r="N385" s="8"/>
      <c r="O385" s="8"/>
    </row>
    <row r="386" customFormat="false" ht="15" hidden="false" customHeight="false" outlineLevel="0" collapsed="false">
      <c r="A386" s="9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9"/>
      <c r="M386" s="8"/>
      <c r="N386" s="8"/>
      <c r="O386" s="8"/>
    </row>
    <row r="387" customFormat="false" ht="15" hidden="false" customHeight="false" outlineLevel="0" collapsed="false">
      <c r="A387" s="9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9"/>
      <c r="M387" s="8"/>
      <c r="N387" s="8"/>
      <c r="O387" s="8"/>
    </row>
    <row r="388" customFormat="false" ht="15" hidden="false" customHeight="false" outlineLevel="0" collapsed="false">
      <c r="A388" s="9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9"/>
      <c r="M388" s="8"/>
      <c r="N388" s="8"/>
      <c r="O388" s="8"/>
    </row>
    <row r="389" customFormat="false" ht="15" hidden="false" customHeight="false" outlineLevel="0" collapsed="false">
      <c r="A389" s="9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9"/>
      <c r="M389" s="8"/>
      <c r="N389" s="8"/>
      <c r="O389" s="8"/>
    </row>
    <row r="390" customFormat="false" ht="15" hidden="false" customHeight="false" outlineLevel="0" collapsed="false">
      <c r="A390" s="9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9"/>
      <c r="M390" s="8"/>
      <c r="N390" s="8"/>
      <c r="O390" s="8"/>
    </row>
    <row r="391" customFormat="false" ht="15" hidden="false" customHeight="false" outlineLevel="0" collapsed="false">
      <c r="A391" s="9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9"/>
      <c r="M391" s="8"/>
      <c r="N391" s="8"/>
      <c r="O391" s="8"/>
    </row>
    <row r="392" customFormat="false" ht="15" hidden="false" customHeight="false" outlineLevel="0" collapsed="false">
      <c r="A392" s="9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9"/>
      <c r="M392" s="8"/>
      <c r="N392" s="8"/>
      <c r="O392" s="8"/>
    </row>
    <row r="393" customFormat="false" ht="15" hidden="false" customHeight="false" outlineLevel="0" collapsed="false">
      <c r="A393" s="9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9"/>
      <c r="M393" s="8"/>
      <c r="N393" s="8"/>
      <c r="O393" s="8"/>
    </row>
    <row r="394" customFormat="false" ht="15" hidden="false" customHeight="false" outlineLevel="0" collapsed="false">
      <c r="A394" s="9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9"/>
      <c r="M394" s="8"/>
      <c r="N394" s="8"/>
      <c r="O394" s="8"/>
    </row>
    <row r="395" customFormat="false" ht="15" hidden="false" customHeight="false" outlineLevel="0" collapsed="false">
      <c r="A395" s="9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9"/>
      <c r="M395" s="8"/>
      <c r="N395" s="8"/>
      <c r="O395" s="8"/>
    </row>
    <row r="396" customFormat="false" ht="15" hidden="false" customHeight="false" outlineLevel="0" collapsed="false">
      <c r="A396" s="9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9"/>
      <c r="M396" s="8"/>
      <c r="N396" s="8"/>
      <c r="O396" s="8"/>
    </row>
    <row r="397" customFormat="false" ht="15" hidden="false" customHeight="false" outlineLevel="0" collapsed="false">
      <c r="A397" s="9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9"/>
      <c r="M397" s="8"/>
      <c r="N397" s="8"/>
      <c r="O397" s="8"/>
    </row>
    <row r="398" customFormat="false" ht="15" hidden="false" customHeight="false" outlineLevel="0" collapsed="false">
      <c r="A398" s="9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9"/>
      <c r="M398" s="8"/>
      <c r="N398" s="8"/>
      <c r="O398" s="8"/>
    </row>
    <row r="399" customFormat="false" ht="15" hidden="false" customHeight="false" outlineLevel="0" collapsed="false">
      <c r="A399" s="9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9"/>
      <c r="M399" s="8"/>
      <c r="N399" s="8"/>
      <c r="O399" s="8"/>
    </row>
    <row r="400" customFormat="false" ht="15" hidden="false" customHeight="false" outlineLevel="0" collapsed="false">
      <c r="A400" s="9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9"/>
      <c r="M400" s="8"/>
      <c r="N400" s="8"/>
      <c r="O400" s="8"/>
    </row>
    <row r="401" customFormat="false" ht="15" hidden="false" customHeight="false" outlineLevel="0" collapsed="false">
      <c r="A401" s="9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9"/>
      <c r="M401" s="8"/>
      <c r="N401" s="8"/>
      <c r="O401" s="8"/>
    </row>
    <row r="402" customFormat="false" ht="15" hidden="false" customHeight="false" outlineLevel="0" collapsed="false">
      <c r="A402" s="9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9"/>
      <c r="M402" s="8"/>
      <c r="N402" s="8"/>
      <c r="O402" s="8"/>
    </row>
    <row r="403" customFormat="false" ht="15" hidden="false" customHeight="false" outlineLevel="0" collapsed="false">
      <c r="A403" s="9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9"/>
      <c r="M403" s="8"/>
      <c r="N403" s="8"/>
      <c r="O403" s="8"/>
    </row>
    <row r="404" customFormat="false" ht="15" hidden="false" customHeight="false" outlineLevel="0" collapsed="false">
      <c r="A404" s="9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9"/>
      <c r="M404" s="8"/>
      <c r="N404" s="8"/>
      <c r="O404" s="8"/>
    </row>
    <row r="405" customFormat="false" ht="15" hidden="false" customHeight="false" outlineLevel="0" collapsed="false">
      <c r="A405" s="9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9"/>
      <c r="M405" s="8"/>
      <c r="N405" s="8"/>
      <c r="O405" s="8"/>
    </row>
    <row r="406" customFormat="false" ht="15" hidden="false" customHeight="false" outlineLevel="0" collapsed="false">
      <c r="A406" s="9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9"/>
      <c r="M406" s="8"/>
      <c r="N406" s="8"/>
      <c r="O406" s="8"/>
    </row>
    <row r="407" customFormat="false" ht="15" hidden="false" customHeight="false" outlineLevel="0" collapsed="false">
      <c r="A407" s="9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9"/>
      <c r="M407" s="8"/>
      <c r="N407" s="8"/>
      <c r="O407" s="8"/>
    </row>
    <row r="408" customFormat="false" ht="15" hidden="false" customHeight="false" outlineLevel="0" collapsed="false">
      <c r="A408" s="9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9"/>
      <c r="M408" s="8"/>
      <c r="N408" s="8"/>
      <c r="O408" s="8"/>
    </row>
    <row r="409" customFormat="false" ht="15" hidden="false" customHeight="false" outlineLevel="0" collapsed="false">
      <c r="A409" s="9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9"/>
      <c r="M409" s="8"/>
      <c r="N409" s="8"/>
      <c r="O409" s="8"/>
    </row>
    <row r="410" customFormat="false" ht="15" hidden="false" customHeight="false" outlineLevel="0" collapsed="false">
      <c r="A410" s="9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9"/>
      <c r="M410" s="8"/>
      <c r="N410" s="8"/>
      <c r="O410" s="8"/>
    </row>
    <row r="411" customFormat="false" ht="15" hidden="false" customHeight="false" outlineLevel="0" collapsed="false">
      <c r="A411" s="9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9"/>
      <c r="M411" s="8"/>
      <c r="N411" s="8"/>
      <c r="O411" s="8"/>
    </row>
    <row r="412" customFormat="false" ht="15" hidden="false" customHeight="false" outlineLevel="0" collapsed="false">
      <c r="A412" s="9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9"/>
      <c r="M412" s="8"/>
      <c r="N412" s="8"/>
      <c r="O412" s="8"/>
    </row>
    <row r="413" customFormat="false" ht="15" hidden="false" customHeight="false" outlineLevel="0" collapsed="false">
      <c r="A413" s="9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9"/>
      <c r="M413" s="8"/>
      <c r="N413" s="8"/>
      <c r="O413" s="8"/>
    </row>
    <row r="414" customFormat="false" ht="15" hidden="false" customHeight="false" outlineLevel="0" collapsed="false">
      <c r="A414" s="9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9"/>
      <c r="M414" s="8"/>
      <c r="N414" s="8"/>
      <c r="O414" s="8"/>
    </row>
    <row r="415" customFormat="false" ht="15" hidden="false" customHeight="false" outlineLevel="0" collapsed="false">
      <c r="A415" s="9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9"/>
      <c r="M415" s="8"/>
      <c r="N415" s="8"/>
      <c r="O415" s="8"/>
    </row>
    <row r="416" customFormat="false" ht="15" hidden="false" customHeight="false" outlineLevel="0" collapsed="false">
      <c r="A416" s="9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9"/>
      <c r="M416" s="8"/>
      <c r="N416" s="8"/>
      <c r="O416" s="8"/>
    </row>
    <row r="417" customFormat="false" ht="15" hidden="false" customHeight="false" outlineLevel="0" collapsed="false">
      <c r="A417" s="9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9"/>
      <c r="M417" s="8"/>
      <c r="N417" s="8"/>
      <c r="O417" s="8"/>
    </row>
    <row r="418" customFormat="false" ht="15" hidden="false" customHeight="false" outlineLevel="0" collapsed="false">
      <c r="A418" s="9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9"/>
      <c r="M418" s="8"/>
      <c r="N418" s="8"/>
      <c r="O418" s="8"/>
    </row>
    <row r="419" customFormat="false" ht="15" hidden="false" customHeight="false" outlineLevel="0" collapsed="false">
      <c r="A419" s="9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9"/>
      <c r="M419" s="8"/>
      <c r="N419" s="8"/>
      <c r="O419" s="8"/>
    </row>
    <row r="420" customFormat="false" ht="15" hidden="false" customHeight="false" outlineLevel="0" collapsed="false">
      <c r="A420" s="9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9"/>
      <c r="M420" s="8"/>
      <c r="N420" s="8"/>
      <c r="O420" s="8"/>
    </row>
    <row r="421" customFormat="false" ht="15" hidden="false" customHeight="false" outlineLevel="0" collapsed="false">
      <c r="A421" s="9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9"/>
      <c r="M421" s="8"/>
      <c r="N421" s="8"/>
      <c r="O421" s="8"/>
    </row>
    <row r="422" customFormat="false" ht="15" hidden="false" customHeight="false" outlineLevel="0" collapsed="false">
      <c r="A422" s="9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9"/>
      <c r="M422" s="8"/>
      <c r="N422" s="8"/>
      <c r="O422" s="8"/>
    </row>
    <row r="423" customFormat="false" ht="15" hidden="false" customHeight="false" outlineLevel="0" collapsed="false">
      <c r="A423" s="9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9"/>
      <c r="M423" s="8"/>
      <c r="N423" s="8"/>
      <c r="O423" s="8"/>
    </row>
    <row r="424" customFormat="false" ht="15" hidden="false" customHeight="false" outlineLevel="0" collapsed="false">
      <c r="A424" s="9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9"/>
      <c r="M424" s="8"/>
      <c r="N424" s="8"/>
      <c r="O424" s="8"/>
    </row>
    <row r="425" customFormat="false" ht="15" hidden="false" customHeight="false" outlineLevel="0" collapsed="false">
      <c r="A425" s="9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9"/>
      <c r="M425" s="8"/>
      <c r="N425" s="8"/>
      <c r="O425" s="8"/>
    </row>
    <row r="426" customFormat="false" ht="15" hidden="false" customHeight="false" outlineLevel="0" collapsed="false">
      <c r="A426" s="9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9"/>
      <c r="M426" s="8"/>
      <c r="N426" s="8"/>
      <c r="O426" s="8"/>
    </row>
    <row r="427" customFormat="false" ht="15" hidden="false" customHeight="false" outlineLevel="0" collapsed="false">
      <c r="A427" s="9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9"/>
      <c r="M427" s="8"/>
      <c r="N427" s="8"/>
      <c r="O427" s="8"/>
    </row>
    <row r="428" customFormat="false" ht="15" hidden="false" customHeight="false" outlineLevel="0" collapsed="false">
      <c r="A428" s="9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9"/>
      <c r="M428" s="8"/>
      <c r="N428" s="8"/>
      <c r="O428" s="8"/>
    </row>
    <row r="429" customFormat="false" ht="15" hidden="false" customHeight="false" outlineLevel="0" collapsed="false">
      <c r="A429" s="9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9"/>
      <c r="M429" s="8"/>
      <c r="N429" s="8"/>
      <c r="O429" s="8"/>
    </row>
    <row r="430" customFormat="false" ht="15" hidden="false" customHeight="false" outlineLevel="0" collapsed="false">
      <c r="A430" s="9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9"/>
      <c r="M430" s="8"/>
      <c r="N430" s="8"/>
      <c r="O430" s="8"/>
    </row>
    <row r="431" customFormat="false" ht="15" hidden="false" customHeight="false" outlineLevel="0" collapsed="false">
      <c r="A431" s="9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9"/>
      <c r="M431" s="8"/>
      <c r="N431" s="8"/>
      <c r="O431" s="8"/>
    </row>
    <row r="432" customFormat="false" ht="15" hidden="false" customHeight="false" outlineLevel="0" collapsed="false">
      <c r="A432" s="9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9"/>
      <c r="M432" s="8"/>
      <c r="N432" s="8"/>
      <c r="O432" s="8"/>
    </row>
    <row r="433" customFormat="false" ht="15" hidden="false" customHeight="false" outlineLevel="0" collapsed="false">
      <c r="A433" s="9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9"/>
      <c r="M433" s="8"/>
      <c r="N433" s="8"/>
      <c r="O433" s="8"/>
    </row>
    <row r="434" customFormat="false" ht="15" hidden="false" customHeight="false" outlineLevel="0" collapsed="false">
      <c r="A434" s="9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9"/>
      <c r="M434" s="8"/>
      <c r="N434" s="8"/>
      <c r="O434" s="8"/>
    </row>
    <row r="435" customFormat="false" ht="15" hidden="false" customHeight="false" outlineLevel="0" collapsed="false">
      <c r="A435" s="9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9"/>
      <c r="M435" s="8"/>
      <c r="N435" s="8"/>
      <c r="O435" s="8"/>
    </row>
    <row r="436" customFormat="false" ht="15" hidden="false" customHeight="false" outlineLevel="0" collapsed="false">
      <c r="A436" s="9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9"/>
      <c r="M436" s="8"/>
      <c r="N436" s="8"/>
      <c r="O436" s="8"/>
    </row>
    <row r="437" customFormat="false" ht="15" hidden="false" customHeight="false" outlineLevel="0" collapsed="false">
      <c r="A437" s="9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9"/>
      <c r="M437" s="8"/>
      <c r="N437" s="8"/>
      <c r="O437" s="8"/>
    </row>
    <row r="438" customFormat="false" ht="15" hidden="false" customHeight="false" outlineLevel="0" collapsed="false">
      <c r="A438" s="9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9"/>
      <c r="M438" s="8"/>
      <c r="N438" s="8"/>
      <c r="O438" s="8"/>
    </row>
    <row r="439" customFormat="false" ht="15" hidden="false" customHeight="false" outlineLevel="0" collapsed="false">
      <c r="A439" s="9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9"/>
      <c r="M439" s="8"/>
      <c r="N439" s="8"/>
      <c r="O439" s="8"/>
    </row>
    <row r="440" customFormat="false" ht="15" hidden="false" customHeight="false" outlineLevel="0" collapsed="false">
      <c r="A440" s="9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9"/>
      <c r="M440" s="8"/>
      <c r="N440" s="8"/>
      <c r="O440" s="8"/>
    </row>
    <row r="441" customFormat="false" ht="15" hidden="false" customHeight="false" outlineLevel="0" collapsed="false">
      <c r="A441" s="9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9"/>
      <c r="M441" s="8"/>
      <c r="N441" s="8"/>
      <c r="O441" s="8"/>
    </row>
    <row r="442" customFormat="false" ht="15" hidden="false" customHeight="false" outlineLevel="0" collapsed="false">
      <c r="A442" s="9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9"/>
      <c r="M442" s="8"/>
      <c r="N442" s="8"/>
      <c r="O442" s="8"/>
    </row>
    <row r="443" customFormat="false" ht="15" hidden="false" customHeight="false" outlineLevel="0" collapsed="false">
      <c r="A443" s="9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9"/>
      <c r="M443" s="8"/>
      <c r="N443" s="8"/>
      <c r="O443" s="8"/>
    </row>
    <row r="444" customFormat="false" ht="15" hidden="false" customHeight="false" outlineLevel="0" collapsed="false">
      <c r="A444" s="9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9"/>
      <c r="M444" s="8"/>
      <c r="N444" s="8"/>
      <c r="O444" s="8"/>
    </row>
    <row r="445" customFormat="false" ht="15" hidden="false" customHeight="false" outlineLevel="0" collapsed="false">
      <c r="A445" s="9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9"/>
      <c r="M445" s="8"/>
      <c r="N445" s="8"/>
      <c r="O445" s="8"/>
    </row>
    <row r="446" customFormat="false" ht="15" hidden="false" customHeight="false" outlineLevel="0" collapsed="false">
      <c r="A446" s="9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9"/>
      <c r="M446" s="8"/>
      <c r="N446" s="8"/>
      <c r="O446" s="8"/>
    </row>
    <row r="447" customFormat="false" ht="15" hidden="false" customHeight="false" outlineLevel="0" collapsed="false">
      <c r="A447" s="9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9"/>
      <c r="M447" s="8"/>
      <c r="N447" s="8"/>
      <c r="O447" s="8"/>
    </row>
    <row r="448" customFormat="false" ht="15" hidden="false" customHeight="false" outlineLevel="0" collapsed="false">
      <c r="A448" s="9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9"/>
      <c r="M448" s="8"/>
      <c r="N448" s="8"/>
      <c r="O448" s="8"/>
    </row>
    <row r="449" customFormat="false" ht="15" hidden="false" customHeight="false" outlineLevel="0" collapsed="false">
      <c r="A449" s="9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9"/>
      <c r="M449" s="8"/>
      <c r="N449" s="8"/>
      <c r="O449" s="8"/>
    </row>
    <row r="450" customFormat="false" ht="15" hidden="false" customHeight="false" outlineLevel="0" collapsed="false">
      <c r="A450" s="9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9"/>
      <c r="M450" s="8"/>
      <c r="N450" s="8"/>
      <c r="O450" s="8"/>
    </row>
    <row r="451" customFormat="false" ht="15" hidden="false" customHeight="false" outlineLevel="0" collapsed="false">
      <c r="A451" s="9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9"/>
      <c r="M451" s="8"/>
      <c r="N451" s="8"/>
      <c r="O451" s="8"/>
    </row>
    <row r="452" customFormat="false" ht="15" hidden="false" customHeight="false" outlineLevel="0" collapsed="false">
      <c r="A452" s="9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9"/>
      <c r="M452" s="8"/>
      <c r="N452" s="8"/>
      <c r="O452" s="8"/>
    </row>
    <row r="453" customFormat="false" ht="15" hidden="false" customHeight="false" outlineLevel="0" collapsed="false">
      <c r="A453" s="9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9"/>
      <c r="M453" s="8"/>
      <c r="N453" s="8"/>
      <c r="O453" s="8"/>
    </row>
    <row r="454" customFormat="false" ht="15" hidden="false" customHeight="false" outlineLevel="0" collapsed="false">
      <c r="A454" s="9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9"/>
      <c r="M454" s="8"/>
      <c r="N454" s="8"/>
      <c r="O454" s="8"/>
    </row>
    <row r="455" customFormat="false" ht="15" hidden="false" customHeight="false" outlineLevel="0" collapsed="false">
      <c r="A455" s="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9"/>
      <c r="M455" s="8"/>
      <c r="N455" s="8"/>
      <c r="O455" s="8"/>
    </row>
    <row r="456" customFormat="false" ht="15" hidden="false" customHeight="false" outlineLevel="0" collapsed="false">
      <c r="A456" s="9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9"/>
      <c r="M456" s="8"/>
      <c r="N456" s="8"/>
      <c r="O456" s="8"/>
    </row>
    <row r="457" customFormat="false" ht="15" hidden="false" customHeight="false" outlineLevel="0" collapsed="false">
      <c r="A457" s="9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9"/>
      <c r="M457" s="8"/>
      <c r="N457" s="8"/>
      <c r="O457" s="8"/>
    </row>
    <row r="458" customFormat="false" ht="15" hidden="false" customHeight="false" outlineLevel="0" collapsed="false">
      <c r="A458" s="9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9"/>
      <c r="M458" s="8"/>
      <c r="N458" s="8"/>
      <c r="O458" s="8"/>
    </row>
    <row r="459" customFormat="false" ht="15" hidden="false" customHeight="false" outlineLevel="0" collapsed="false">
      <c r="A459" s="9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9"/>
      <c r="M459" s="8"/>
      <c r="N459" s="8"/>
      <c r="O459" s="8"/>
    </row>
    <row r="460" customFormat="false" ht="15" hidden="false" customHeight="false" outlineLevel="0" collapsed="false">
      <c r="A460" s="9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9"/>
      <c r="M460" s="8"/>
      <c r="N460" s="8"/>
      <c r="O460" s="8"/>
    </row>
    <row r="461" customFormat="false" ht="15" hidden="false" customHeight="false" outlineLevel="0" collapsed="false">
      <c r="A461" s="9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9"/>
      <c r="M461" s="8"/>
      <c r="N461" s="8"/>
      <c r="O461" s="8"/>
    </row>
    <row r="462" customFormat="false" ht="15" hidden="false" customHeight="false" outlineLevel="0" collapsed="false">
      <c r="A462" s="9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9"/>
      <c r="M462" s="8"/>
      <c r="N462" s="8"/>
      <c r="O462" s="8"/>
    </row>
    <row r="463" customFormat="false" ht="15" hidden="false" customHeight="false" outlineLevel="0" collapsed="false">
      <c r="A463" s="9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9"/>
      <c r="M463" s="8"/>
      <c r="N463" s="8"/>
      <c r="O463" s="8"/>
    </row>
    <row r="464" customFormat="false" ht="15" hidden="false" customHeight="false" outlineLevel="0" collapsed="false">
      <c r="A464" s="9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9"/>
      <c r="M464" s="8"/>
      <c r="N464" s="8"/>
      <c r="O464" s="8"/>
    </row>
    <row r="465" customFormat="false" ht="15" hidden="false" customHeight="false" outlineLevel="0" collapsed="false">
      <c r="A465" s="9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9"/>
      <c r="M465" s="8"/>
      <c r="N465" s="8"/>
      <c r="O465" s="8"/>
    </row>
    <row r="466" customFormat="false" ht="15" hidden="false" customHeight="false" outlineLevel="0" collapsed="false">
      <c r="A466" s="9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9"/>
      <c r="M466" s="8"/>
      <c r="N466" s="8"/>
      <c r="O466" s="8"/>
    </row>
    <row r="467" customFormat="false" ht="15" hidden="false" customHeight="false" outlineLevel="0" collapsed="false">
      <c r="A467" s="9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9"/>
      <c r="M467" s="8"/>
      <c r="N467" s="8"/>
      <c r="O467" s="8"/>
    </row>
    <row r="468" customFormat="false" ht="15" hidden="false" customHeight="false" outlineLevel="0" collapsed="false">
      <c r="A468" s="9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9"/>
      <c r="M468" s="8"/>
      <c r="N468" s="8"/>
      <c r="O468" s="8"/>
    </row>
    <row r="469" customFormat="false" ht="15" hidden="false" customHeight="false" outlineLevel="0" collapsed="false">
      <c r="A469" s="9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9"/>
      <c r="M469" s="8"/>
      <c r="N469" s="8"/>
      <c r="O469" s="8"/>
    </row>
    <row r="470" customFormat="false" ht="15" hidden="false" customHeight="false" outlineLevel="0" collapsed="false">
      <c r="A470" s="9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9"/>
      <c r="M470" s="8"/>
      <c r="N470" s="8"/>
      <c r="O470" s="8"/>
    </row>
    <row r="471" customFormat="false" ht="15" hidden="false" customHeight="false" outlineLevel="0" collapsed="false">
      <c r="A471" s="9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9"/>
      <c r="M471" s="8"/>
      <c r="N471" s="8"/>
      <c r="O471" s="8"/>
    </row>
    <row r="472" customFormat="false" ht="15" hidden="false" customHeight="false" outlineLevel="0" collapsed="false">
      <c r="A472" s="9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9"/>
      <c r="M472" s="8"/>
      <c r="N472" s="8"/>
      <c r="O472" s="8"/>
    </row>
    <row r="473" customFormat="false" ht="15" hidden="false" customHeight="false" outlineLevel="0" collapsed="false">
      <c r="A473" s="9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9"/>
      <c r="M473" s="8"/>
      <c r="N473" s="8"/>
      <c r="O473" s="8"/>
    </row>
    <row r="474" customFormat="false" ht="15" hidden="false" customHeight="false" outlineLevel="0" collapsed="false">
      <c r="A474" s="9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9"/>
      <c r="M474" s="8"/>
      <c r="N474" s="8"/>
      <c r="O474" s="8"/>
    </row>
    <row r="475" customFormat="false" ht="15" hidden="false" customHeight="false" outlineLevel="0" collapsed="false">
      <c r="A475" s="9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9"/>
      <c r="M475" s="8"/>
      <c r="N475" s="8"/>
      <c r="O475" s="8"/>
    </row>
    <row r="476" customFormat="false" ht="15" hidden="false" customHeight="false" outlineLevel="0" collapsed="false">
      <c r="A476" s="9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9"/>
      <c r="M476" s="8"/>
      <c r="N476" s="8"/>
      <c r="O476" s="8"/>
    </row>
    <row r="477" customFormat="false" ht="15" hidden="false" customHeight="false" outlineLevel="0" collapsed="false">
      <c r="A477" s="9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9"/>
      <c r="M477" s="8"/>
      <c r="N477" s="8"/>
      <c r="O477" s="8"/>
    </row>
    <row r="478" customFormat="false" ht="15" hidden="false" customHeight="false" outlineLevel="0" collapsed="false">
      <c r="A478" s="9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9"/>
      <c r="M478" s="8"/>
      <c r="N478" s="8"/>
      <c r="O478" s="8"/>
    </row>
    <row r="479" customFormat="false" ht="15" hidden="false" customHeight="false" outlineLevel="0" collapsed="false">
      <c r="A479" s="9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9"/>
      <c r="M479" s="8"/>
      <c r="N479" s="8"/>
      <c r="O479" s="8"/>
    </row>
    <row r="480" customFormat="false" ht="15" hidden="false" customHeight="false" outlineLevel="0" collapsed="false">
      <c r="A480" s="9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9"/>
      <c r="M480" s="8"/>
      <c r="N480" s="8"/>
      <c r="O480" s="8"/>
    </row>
    <row r="481" customFormat="false" ht="15" hidden="false" customHeight="false" outlineLevel="0" collapsed="false">
      <c r="A481" s="9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9"/>
      <c r="M481" s="8"/>
      <c r="N481" s="8"/>
      <c r="O481" s="8"/>
    </row>
    <row r="482" customFormat="false" ht="15" hidden="false" customHeight="false" outlineLevel="0" collapsed="false">
      <c r="A482" s="9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9"/>
      <c r="M482" s="8"/>
      <c r="N482" s="8"/>
      <c r="O482" s="8"/>
    </row>
    <row r="483" customFormat="false" ht="15" hidden="false" customHeight="false" outlineLevel="0" collapsed="false">
      <c r="A483" s="9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9"/>
      <c r="M483" s="8"/>
      <c r="N483" s="8"/>
      <c r="O483" s="8"/>
    </row>
    <row r="484" customFormat="false" ht="15" hidden="false" customHeight="false" outlineLevel="0" collapsed="false">
      <c r="A484" s="9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9"/>
      <c r="M484" s="8"/>
      <c r="N484" s="8"/>
      <c r="O484" s="8"/>
    </row>
    <row r="485" customFormat="false" ht="15" hidden="false" customHeight="false" outlineLevel="0" collapsed="false">
      <c r="A485" s="9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9"/>
      <c r="M485" s="8"/>
      <c r="N485" s="8"/>
      <c r="O485" s="8"/>
    </row>
    <row r="486" customFormat="false" ht="15" hidden="false" customHeight="false" outlineLevel="0" collapsed="false">
      <c r="A486" s="9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9"/>
      <c r="M486" s="8"/>
      <c r="N486" s="8"/>
      <c r="O486" s="8"/>
    </row>
    <row r="487" customFormat="false" ht="15" hidden="false" customHeight="false" outlineLevel="0" collapsed="false">
      <c r="A487" s="9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9"/>
      <c r="M487" s="8"/>
      <c r="N487" s="8"/>
      <c r="O487" s="8"/>
    </row>
    <row r="488" customFormat="false" ht="15" hidden="false" customHeight="false" outlineLevel="0" collapsed="false">
      <c r="A488" s="9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9"/>
      <c r="M488" s="8"/>
      <c r="N488" s="8"/>
      <c r="O488" s="8"/>
    </row>
    <row r="489" customFormat="false" ht="15" hidden="false" customHeight="false" outlineLevel="0" collapsed="false">
      <c r="A489" s="9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9"/>
      <c r="M489" s="8"/>
      <c r="N489" s="8"/>
      <c r="O489" s="8"/>
    </row>
    <row r="490" customFormat="false" ht="15" hidden="false" customHeight="false" outlineLevel="0" collapsed="false">
      <c r="A490" s="9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9"/>
      <c r="M490" s="8"/>
      <c r="N490" s="8"/>
      <c r="O490" s="8"/>
    </row>
    <row r="491" customFormat="false" ht="15" hidden="false" customHeight="false" outlineLevel="0" collapsed="false">
      <c r="A491" s="9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9"/>
      <c r="M491" s="8"/>
      <c r="N491" s="8"/>
      <c r="O491" s="8"/>
    </row>
    <row r="492" customFormat="false" ht="15" hidden="false" customHeight="false" outlineLevel="0" collapsed="false">
      <c r="A492" s="9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9"/>
      <c r="M492" s="8"/>
      <c r="N492" s="8"/>
      <c r="O492" s="8"/>
    </row>
    <row r="493" customFormat="false" ht="15" hidden="false" customHeight="false" outlineLevel="0" collapsed="false">
      <c r="A493" s="9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9"/>
      <c r="M493" s="8"/>
      <c r="N493" s="8"/>
      <c r="O493" s="8"/>
    </row>
    <row r="494" customFormat="false" ht="15" hidden="false" customHeight="false" outlineLevel="0" collapsed="false">
      <c r="A494" s="9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9"/>
      <c r="M494" s="8"/>
      <c r="N494" s="8"/>
      <c r="O494" s="8"/>
    </row>
    <row r="495" customFormat="false" ht="15" hidden="false" customHeight="false" outlineLevel="0" collapsed="false">
      <c r="A495" s="9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9"/>
      <c r="M495" s="8"/>
      <c r="N495" s="8"/>
      <c r="O495" s="8"/>
    </row>
    <row r="496" customFormat="false" ht="15" hidden="false" customHeight="false" outlineLevel="0" collapsed="false">
      <c r="A496" s="9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9"/>
      <c r="M496" s="8"/>
      <c r="N496" s="8"/>
      <c r="O496" s="8"/>
    </row>
    <row r="497" customFormat="false" ht="15" hidden="false" customHeight="false" outlineLevel="0" collapsed="false">
      <c r="A497" s="9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9"/>
      <c r="M497" s="8"/>
      <c r="N497" s="8"/>
      <c r="O497" s="8"/>
    </row>
    <row r="498" customFormat="false" ht="15" hidden="false" customHeight="false" outlineLevel="0" collapsed="false">
      <c r="A498" s="9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9"/>
      <c r="M498" s="8"/>
      <c r="N498" s="8"/>
      <c r="O498" s="8"/>
    </row>
    <row r="499" customFormat="false" ht="15" hidden="false" customHeight="false" outlineLevel="0" collapsed="false">
      <c r="A499" s="9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9"/>
      <c r="M499" s="8"/>
      <c r="N499" s="8"/>
      <c r="O499" s="8"/>
    </row>
    <row r="500" customFormat="false" ht="15" hidden="false" customHeight="false" outlineLevel="0" collapsed="false">
      <c r="A500" s="9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9"/>
      <c r="M500" s="8"/>
      <c r="N500" s="8"/>
      <c r="O500" s="8"/>
    </row>
    <row r="501" customFormat="false" ht="15" hidden="false" customHeight="false" outlineLevel="0" collapsed="false">
      <c r="A501" s="9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9"/>
      <c r="M501" s="8"/>
      <c r="N501" s="8"/>
      <c r="O501" s="8"/>
    </row>
    <row r="502" customFormat="false" ht="15" hidden="false" customHeight="false" outlineLevel="0" collapsed="false">
      <c r="A502" s="9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9"/>
      <c r="M502" s="8"/>
      <c r="N502" s="8"/>
      <c r="O502" s="8"/>
    </row>
    <row r="503" customFormat="false" ht="15" hidden="false" customHeight="false" outlineLevel="0" collapsed="false">
      <c r="A503" s="9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9"/>
      <c r="M503" s="8"/>
      <c r="N503" s="8"/>
      <c r="O503" s="8"/>
    </row>
    <row r="504" customFormat="false" ht="15" hidden="false" customHeight="false" outlineLevel="0" collapsed="false">
      <c r="A504" s="9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9"/>
      <c r="M504" s="8"/>
      <c r="N504" s="8"/>
      <c r="O504" s="8"/>
    </row>
    <row r="505" customFormat="false" ht="15" hidden="false" customHeight="false" outlineLevel="0" collapsed="false">
      <c r="A505" s="9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9"/>
      <c r="M505" s="8"/>
      <c r="N505" s="8"/>
      <c r="O505" s="8"/>
    </row>
    <row r="506" customFormat="false" ht="15" hidden="false" customHeight="false" outlineLevel="0" collapsed="false">
      <c r="A506" s="9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9"/>
      <c r="M506" s="8"/>
      <c r="N506" s="8"/>
      <c r="O506" s="8"/>
    </row>
    <row r="507" customFormat="false" ht="15" hidden="false" customHeight="false" outlineLevel="0" collapsed="false">
      <c r="A507" s="9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9"/>
      <c r="M507" s="8"/>
      <c r="N507" s="8"/>
      <c r="O507" s="8"/>
    </row>
    <row r="508" customFormat="false" ht="15" hidden="false" customHeight="false" outlineLevel="0" collapsed="false">
      <c r="A508" s="9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9"/>
      <c r="M508" s="8"/>
      <c r="N508" s="8"/>
      <c r="O508" s="8"/>
    </row>
    <row r="509" customFormat="false" ht="15" hidden="false" customHeight="false" outlineLevel="0" collapsed="false">
      <c r="A509" s="9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9"/>
      <c r="M509" s="8"/>
      <c r="N509" s="8"/>
      <c r="O509" s="8"/>
    </row>
    <row r="510" customFormat="false" ht="15" hidden="false" customHeight="false" outlineLevel="0" collapsed="false">
      <c r="A510" s="9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9"/>
      <c r="M510" s="8"/>
      <c r="N510" s="8"/>
      <c r="O510" s="8"/>
    </row>
    <row r="511" customFormat="false" ht="15" hidden="false" customHeight="false" outlineLevel="0" collapsed="false">
      <c r="A511" s="9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9"/>
      <c r="M511" s="8"/>
      <c r="N511" s="8"/>
      <c r="O511" s="8"/>
    </row>
    <row r="512" customFormat="false" ht="15" hidden="false" customHeight="false" outlineLevel="0" collapsed="false">
      <c r="A512" s="9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9"/>
      <c r="M512" s="8"/>
      <c r="N512" s="8"/>
      <c r="O512" s="8"/>
    </row>
    <row r="513" customFormat="false" ht="15" hidden="false" customHeight="false" outlineLevel="0" collapsed="false">
      <c r="A513" s="9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9"/>
      <c r="M513" s="8"/>
      <c r="N513" s="8"/>
      <c r="O513" s="8"/>
    </row>
    <row r="514" customFormat="false" ht="15" hidden="false" customHeight="false" outlineLevel="0" collapsed="false">
      <c r="A514" s="9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9"/>
      <c r="M514" s="8"/>
      <c r="N514" s="8"/>
      <c r="O514" s="8"/>
    </row>
    <row r="515" customFormat="false" ht="15" hidden="false" customHeight="false" outlineLevel="0" collapsed="false">
      <c r="A515" s="9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9"/>
      <c r="M515" s="8"/>
      <c r="N515" s="8"/>
      <c r="O515" s="8"/>
    </row>
    <row r="516" customFormat="false" ht="15" hidden="false" customHeight="false" outlineLevel="0" collapsed="false">
      <c r="A516" s="9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9"/>
      <c r="M516" s="8"/>
      <c r="N516" s="8"/>
      <c r="O516" s="8"/>
    </row>
    <row r="517" customFormat="false" ht="15" hidden="false" customHeight="false" outlineLevel="0" collapsed="false">
      <c r="A517" s="9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9"/>
      <c r="M517" s="8"/>
      <c r="N517" s="8"/>
      <c r="O517" s="8"/>
    </row>
    <row r="518" customFormat="false" ht="15" hidden="false" customHeight="false" outlineLevel="0" collapsed="false">
      <c r="A518" s="9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9"/>
      <c r="M518" s="8"/>
      <c r="N518" s="8"/>
      <c r="O518" s="8"/>
    </row>
    <row r="519" customFormat="false" ht="15" hidden="false" customHeight="false" outlineLevel="0" collapsed="false">
      <c r="A519" s="9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9"/>
      <c r="M519" s="8"/>
      <c r="N519" s="8"/>
      <c r="O519" s="8"/>
    </row>
    <row r="520" customFormat="false" ht="15" hidden="false" customHeight="false" outlineLevel="0" collapsed="false">
      <c r="A520" s="9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9"/>
      <c r="M520" s="8"/>
      <c r="N520" s="8"/>
      <c r="O520" s="8"/>
    </row>
    <row r="521" customFormat="false" ht="15" hidden="false" customHeight="false" outlineLevel="0" collapsed="false">
      <c r="A521" s="9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9"/>
      <c r="M521" s="8"/>
      <c r="N521" s="8"/>
      <c r="O521" s="8"/>
    </row>
    <row r="522" customFormat="false" ht="15" hidden="false" customHeight="false" outlineLevel="0" collapsed="false">
      <c r="A522" s="9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9"/>
      <c r="M522" s="8"/>
      <c r="N522" s="8"/>
      <c r="O522" s="8"/>
    </row>
    <row r="523" customFormat="false" ht="15" hidden="false" customHeight="false" outlineLevel="0" collapsed="false">
      <c r="A523" s="9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9"/>
      <c r="M523" s="8"/>
      <c r="N523" s="8"/>
      <c r="O523" s="8"/>
    </row>
    <row r="524" customFormat="false" ht="15" hidden="false" customHeight="false" outlineLevel="0" collapsed="false">
      <c r="A524" s="9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9"/>
      <c r="M524" s="8"/>
      <c r="N524" s="8"/>
      <c r="O524" s="8"/>
    </row>
    <row r="525" customFormat="false" ht="15" hidden="false" customHeight="false" outlineLevel="0" collapsed="false">
      <c r="A525" s="9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9"/>
      <c r="M525" s="8"/>
      <c r="N525" s="8"/>
      <c r="O525" s="8"/>
    </row>
    <row r="526" customFormat="false" ht="15" hidden="false" customHeight="false" outlineLevel="0" collapsed="false">
      <c r="A526" s="9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9"/>
      <c r="M526" s="8"/>
      <c r="N526" s="8"/>
      <c r="O526" s="8"/>
    </row>
    <row r="527" customFormat="false" ht="15" hidden="false" customHeight="false" outlineLevel="0" collapsed="false">
      <c r="A527" s="9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9"/>
      <c r="M527" s="8"/>
      <c r="N527" s="8"/>
      <c r="O527" s="8"/>
    </row>
    <row r="528" customFormat="false" ht="15" hidden="false" customHeight="false" outlineLevel="0" collapsed="false">
      <c r="A528" s="9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9"/>
      <c r="M528" s="8"/>
      <c r="N528" s="8"/>
      <c r="O528" s="8"/>
    </row>
    <row r="529" customFormat="false" ht="15" hidden="false" customHeight="false" outlineLevel="0" collapsed="false">
      <c r="A529" s="9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9"/>
      <c r="M529" s="8"/>
      <c r="N529" s="8"/>
      <c r="O529" s="8"/>
    </row>
    <row r="530" customFormat="false" ht="15" hidden="false" customHeight="false" outlineLevel="0" collapsed="false">
      <c r="A530" s="9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9"/>
      <c r="M530" s="8"/>
      <c r="N530" s="8"/>
      <c r="O530" s="8"/>
    </row>
    <row r="531" customFormat="false" ht="15" hidden="false" customHeight="false" outlineLevel="0" collapsed="false">
      <c r="A531" s="9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9"/>
      <c r="M531" s="8"/>
      <c r="N531" s="8"/>
      <c r="O531" s="8"/>
    </row>
    <row r="532" customFormat="false" ht="15" hidden="false" customHeight="false" outlineLevel="0" collapsed="false">
      <c r="A532" s="9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9"/>
      <c r="M532" s="8"/>
      <c r="N532" s="8"/>
      <c r="O532" s="8"/>
    </row>
    <row r="533" customFormat="false" ht="15" hidden="false" customHeight="false" outlineLevel="0" collapsed="false">
      <c r="A533" s="9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9"/>
      <c r="M533" s="8"/>
      <c r="N533" s="8"/>
      <c r="O533" s="8"/>
    </row>
    <row r="534" customFormat="false" ht="15" hidden="false" customHeight="false" outlineLevel="0" collapsed="false">
      <c r="A534" s="9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9"/>
      <c r="M534" s="8"/>
      <c r="N534" s="8"/>
      <c r="O534" s="8"/>
    </row>
    <row r="535" customFormat="false" ht="15" hidden="false" customHeight="false" outlineLevel="0" collapsed="false">
      <c r="A535" s="9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9"/>
      <c r="M535" s="8"/>
      <c r="N535" s="8"/>
      <c r="O535" s="8"/>
    </row>
    <row r="536" customFormat="false" ht="15" hidden="false" customHeight="false" outlineLevel="0" collapsed="false">
      <c r="A536" s="9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9"/>
      <c r="M536" s="8"/>
      <c r="N536" s="8"/>
      <c r="O536" s="8"/>
    </row>
    <row r="537" customFormat="false" ht="15" hidden="false" customHeight="false" outlineLevel="0" collapsed="false">
      <c r="A537" s="9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9"/>
      <c r="M537" s="8"/>
      <c r="N537" s="8"/>
      <c r="O537" s="8"/>
    </row>
    <row r="538" customFormat="false" ht="15" hidden="false" customHeight="false" outlineLevel="0" collapsed="false">
      <c r="A538" s="9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9"/>
      <c r="M538" s="8"/>
      <c r="N538" s="8"/>
      <c r="O538" s="8"/>
    </row>
    <row r="539" customFormat="false" ht="15" hidden="false" customHeight="false" outlineLevel="0" collapsed="false">
      <c r="A539" s="9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9"/>
      <c r="M539" s="8"/>
      <c r="N539" s="8"/>
      <c r="O539" s="8"/>
    </row>
    <row r="540" customFormat="false" ht="15" hidden="false" customHeight="false" outlineLevel="0" collapsed="false">
      <c r="A540" s="9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9"/>
      <c r="M540" s="8"/>
      <c r="N540" s="8"/>
      <c r="O540" s="8"/>
    </row>
    <row r="541" customFormat="false" ht="15" hidden="false" customHeight="false" outlineLevel="0" collapsed="false">
      <c r="A541" s="9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9"/>
      <c r="M541" s="8"/>
      <c r="N541" s="8"/>
      <c r="O541" s="8"/>
    </row>
    <row r="542" customFormat="false" ht="15" hidden="false" customHeight="false" outlineLevel="0" collapsed="false">
      <c r="A542" s="9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9"/>
      <c r="M542" s="8"/>
      <c r="N542" s="8"/>
      <c r="O542" s="8"/>
    </row>
    <row r="543" customFormat="false" ht="15" hidden="false" customHeight="false" outlineLevel="0" collapsed="false">
      <c r="A543" s="9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9"/>
      <c r="M543" s="8"/>
      <c r="N543" s="8"/>
      <c r="O543" s="8"/>
    </row>
    <row r="544" customFormat="false" ht="15" hidden="false" customHeight="false" outlineLevel="0" collapsed="false">
      <c r="A544" s="9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9"/>
      <c r="M544" s="8"/>
      <c r="N544" s="8"/>
      <c r="O544" s="8"/>
    </row>
    <row r="545" customFormat="false" ht="15" hidden="false" customHeight="false" outlineLevel="0" collapsed="false">
      <c r="A545" s="9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9"/>
      <c r="M545" s="8"/>
      <c r="N545" s="8"/>
      <c r="O545" s="8"/>
    </row>
    <row r="546" customFormat="false" ht="15" hidden="false" customHeight="false" outlineLevel="0" collapsed="false">
      <c r="A546" s="9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9"/>
      <c r="M546" s="8"/>
      <c r="N546" s="8"/>
      <c r="O546" s="8"/>
    </row>
    <row r="547" customFormat="false" ht="15" hidden="false" customHeight="false" outlineLevel="0" collapsed="false">
      <c r="A547" s="9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9"/>
      <c r="M547" s="8"/>
      <c r="N547" s="8"/>
      <c r="O547" s="8"/>
    </row>
    <row r="548" customFormat="false" ht="15" hidden="false" customHeight="false" outlineLevel="0" collapsed="false">
      <c r="A548" s="9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9"/>
      <c r="M548" s="8"/>
      <c r="N548" s="8"/>
      <c r="O548" s="8"/>
    </row>
    <row r="549" customFormat="false" ht="15" hidden="false" customHeight="false" outlineLevel="0" collapsed="false">
      <c r="A549" s="9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9"/>
      <c r="M549" s="8"/>
      <c r="N549" s="8"/>
      <c r="O549" s="8"/>
    </row>
    <row r="550" customFormat="false" ht="15" hidden="false" customHeight="false" outlineLevel="0" collapsed="false">
      <c r="A550" s="9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9"/>
      <c r="M550" s="8"/>
      <c r="N550" s="8"/>
      <c r="O550" s="8"/>
    </row>
    <row r="551" customFormat="false" ht="15" hidden="false" customHeight="false" outlineLevel="0" collapsed="false">
      <c r="A551" s="9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9"/>
      <c r="M551" s="8"/>
      <c r="N551" s="8"/>
      <c r="O551" s="8"/>
    </row>
    <row r="552" customFormat="false" ht="15" hidden="false" customHeight="false" outlineLevel="0" collapsed="false">
      <c r="A552" s="9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9"/>
      <c r="M552" s="8"/>
      <c r="N552" s="8"/>
      <c r="O552" s="8"/>
    </row>
    <row r="553" customFormat="false" ht="15" hidden="false" customHeight="false" outlineLevel="0" collapsed="false">
      <c r="A553" s="9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9"/>
      <c r="M553" s="8"/>
      <c r="N553" s="8"/>
      <c r="O553" s="8"/>
    </row>
    <row r="554" customFormat="false" ht="15" hidden="false" customHeight="false" outlineLevel="0" collapsed="false">
      <c r="A554" s="9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9"/>
      <c r="M554" s="8"/>
      <c r="N554" s="8"/>
      <c r="O554" s="8"/>
    </row>
    <row r="555" customFormat="false" ht="15" hidden="false" customHeight="false" outlineLevel="0" collapsed="false">
      <c r="A555" s="9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9"/>
      <c r="M555" s="8"/>
      <c r="N555" s="8"/>
      <c r="O555" s="8"/>
    </row>
    <row r="556" customFormat="false" ht="15" hidden="false" customHeight="false" outlineLevel="0" collapsed="false">
      <c r="A556" s="9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9"/>
      <c r="M556" s="8"/>
      <c r="N556" s="8"/>
      <c r="O556" s="8"/>
    </row>
    <row r="557" customFormat="false" ht="15" hidden="false" customHeight="false" outlineLevel="0" collapsed="false">
      <c r="A557" s="9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9"/>
      <c r="M557" s="8"/>
      <c r="N557" s="8"/>
      <c r="O557" s="8"/>
    </row>
    <row r="558" customFormat="false" ht="15" hidden="false" customHeight="false" outlineLevel="0" collapsed="false">
      <c r="A558" s="9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9"/>
      <c r="M558" s="8"/>
      <c r="N558" s="8"/>
      <c r="O558" s="8"/>
    </row>
    <row r="559" customFormat="false" ht="15" hidden="false" customHeight="false" outlineLevel="0" collapsed="false">
      <c r="A559" s="9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9"/>
      <c r="M559" s="8"/>
      <c r="N559" s="8"/>
      <c r="O559" s="8"/>
    </row>
    <row r="560" customFormat="false" ht="15" hidden="false" customHeight="false" outlineLevel="0" collapsed="false">
      <c r="A560" s="9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9"/>
      <c r="M560" s="8"/>
      <c r="N560" s="8"/>
      <c r="O560" s="8"/>
    </row>
    <row r="561" customFormat="false" ht="15" hidden="false" customHeight="false" outlineLevel="0" collapsed="false">
      <c r="A561" s="9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9"/>
      <c r="M561" s="8"/>
      <c r="N561" s="8"/>
      <c r="O561" s="8"/>
    </row>
    <row r="562" customFormat="false" ht="15" hidden="false" customHeight="false" outlineLevel="0" collapsed="false">
      <c r="A562" s="9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9"/>
      <c r="M562" s="8"/>
      <c r="N562" s="8"/>
      <c r="O562" s="8"/>
    </row>
    <row r="563" customFormat="false" ht="15" hidden="false" customHeight="false" outlineLevel="0" collapsed="false">
      <c r="A563" s="9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9"/>
      <c r="M563" s="8"/>
      <c r="N563" s="8"/>
      <c r="O563" s="8"/>
    </row>
    <row r="564" customFormat="false" ht="15" hidden="false" customHeight="false" outlineLevel="0" collapsed="false">
      <c r="A564" s="9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9"/>
      <c r="M564" s="8"/>
      <c r="N564" s="8"/>
      <c r="O564" s="8"/>
    </row>
    <row r="565" customFormat="false" ht="15" hidden="false" customHeight="false" outlineLevel="0" collapsed="false">
      <c r="A565" s="9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9"/>
      <c r="M565" s="8"/>
      <c r="N565" s="8"/>
      <c r="O565" s="8"/>
    </row>
    <row r="566" customFormat="false" ht="15" hidden="false" customHeight="false" outlineLevel="0" collapsed="false">
      <c r="A566" s="9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9"/>
      <c r="M566" s="8"/>
      <c r="N566" s="8"/>
      <c r="O566" s="8"/>
    </row>
    <row r="567" customFormat="false" ht="15" hidden="false" customHeight="false" outlineLevel="0" collapsed="false">
      <c r="A567" s="9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9"/>
      <c r="M567" s="8"/>
      <c r="N567" s="8"/>
      <c r="O567" s="8"/>
    </row>
    <row r="568" customFormat="false" ht="15" hidden="false" customHeight="false" outlineLevel="0" collapsed="false">
      <c r="A568" s="9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9"/>
      <c r="M568" s="8"/>
      <c r="N568" s="8"/>
      <c r="O568" s="8"/>
    </row>
    <row r="569" customFormat="false" ht="15" hidden="false" customHeight="false" outlineLevel="0" collapsed="false">
      <c r="A569" s="9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9"/>
      <c r="M569" s="8"/>
      <c r="N569" s="8"/>
      <c r="O569" s="8"/>
    </row>
    <row r="570" customFormat="false" ht="15" hidden="false" customHeight="false" outlineLevel="0" collapsed="false">
      <c r="A570" s="9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9"/>
      <c r="M570" s="8"/>
      <c r="N570" s="8"/>
      <c r="O570" s="8"/>
    </row>
    <row r="571" customFormat="false" ht="15" hidden="false" customHeight="false" outlineLevel="0" collapsed="false">
      <c r="A571" s="9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9"/>
      <c r="M571" s="8"/>
      <c r="N571" s="8"/>
      <c r="O571" s="8"/>
    </row>
    <row r="572" customFormat="false" ht="15" hidden="false" customHeight="false" outlineLevel="0" collapsed="false">
      <c r="A572" s="9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9"/>
      <c r="M572" s="8"/>
      <c r="N572" s="8"/>
      <c r="O572" s="8"/>
    </row>
    <row r="573" customFormat="false" ht="15" hidden="false" customHeight="false" outlineLevel="0" collapsed="false">
      <c r="A573" s="9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9"/>
      <c r="M573" s="8"/>
      <c r="N573" s="8"/>
      <c r="O573" s="8"/>
    </row>
    <row r="574" customFormat="false" ht="15" hidden="false" customHeight="false" outlineLevel="0" collapsed="false">
      <c r="A574" s="9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9"/>
      <c r="M574" s="8"/>
      <c r="N574" s="8"/>
      <c r="O574" s="8"/>
    </row>
    <row r="575" customFormat="false" ht="15" hidden="false" customHeight="false" outlineLevel="0" collapsed="false">
      <c r="A575" s="9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9"/>
      <c r="M575" s="8"/>
      <c r="N575" s="8"/>
      <c r="O575" s="8"/>
    </row>
    <row r="576" customFormat="false" ht="15" hidden="false" customHeight="false" outlineLevel="0" collapsed="false">
      <c r="A576" s="9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9"/>
      <c r="M576" s="8"/>
      <c r="N576" s="8"/>
      <c r="O576" s="8"/>
    </row>
    <row r="577" customFormat="false" ht="15" hidden="false" customHeight="false" outlineLevel="0" collapsed="false">
      <c r="A577" s="9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9"/>
      <c r="M577" s="8"/>
      <c r="N577" s="8"/>
      <c r="O577" s="8"/>
    </row>
    <row r="578" customFormat="false" ht="15" hidden="false" customHeight="false" outlineLevel="0" collapsed="false">
      <c r="A578" s="9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9"/>
      <c r="M578" s="8"/>
      <c r="N578" s="8"/>
      <c r="O578" s="8"/>
    </row>
    <row r="579" customFormat="false" ht="15" hidden="false" customHeight="false" outlineLevel="0" collapsed="false">
      <c r="A579" s="9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9"/>
      <c r="M579" s="8"/>
      <c r="N579" s="8"/>
      <c r="O579" s="8"/>
    </row>
    <row r="580" customFormat="false" ht="15" hidden="false" customHeight="false" outlineLevel="0" collapsed="false">
      <c r="A580" s="9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9"/>
      <c r="M580" s="8"/>
      <c r="N580" s="8"/>
      <c r="O580" s="8"/>
    </row>
    <row r="581" customFormat="false" ht="15" hidden="false" customHeight="false" outlineLevel="0" collapsed="false">
      <c r="A581" s="9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9"/>
      <c r="M581" s="8"/>
      <c r="N581" s="8"/>
      <c r="O581" s="8"/>
    </row>
    <row r="582" customFormat="false" ht="15" hidden="false" customHeight="false" outlineLevel="0" collapsed="false">
      <c r="A582" s="9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9"/>
      <c r="M582" s="8"/>
      <c r="N582" s="8"/>
      <c r="O582" s="8"/>
    </row>
    <row r="583" customFormat="false" ht="15" hidden="false" customHeight="false" outlineLevel="0" collapsed="false">
      <c r="A583" s="9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9"/>
      <c r="M583" s="8"/>
      <c r="N583" s="8"/>
      <c r="O583" s="8"/>
    </row>
    <row r="584" customFormat="false" ht="15" hidden="false" customHeight="false" outlineLevel="0" collapsed="false">
      <c r="A584" s="9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9"/>
      <c r="M584" s="8"/>
      <c r="N584" s="8"/>
      <c r="O584" s="8"/>
    </row>
    <row r="585" customFormat="false" ht="15" hidden="false" customHeight="false" outlineLevel="0" collapsed="false">
      <c r="A585" s="9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9"/>
      <c r="M585" s="8"/>
      <c r="N585" s="8"/>
      <c r="O585" s="8"/>
    </row>
    <row r="586" customFormat="false" ht="15" hidden="false" customHeight="false" outlineLevel="0" collapsed="false">
      <c r="A586" s="9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9"/>
      <c r="M586" s="8"/>
      <c r="N586" s="8"/>
      <c r="O586" s="8"/>
    </row>
    <row r="587" customFormat="false" ht="15" hidden="false" customHeight="false" outlineLevel="0" collapsed="false">
      <c r="A587" s="9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9"/>
      <c r="M587" s="8"/>
      <c r="N587" s="8"/>
      <c r="O587" s="8"/>
    </row>
    <row r="588" customFormat="false" ht="15" hidden="false" customHeight="false" outlineLevel="0" collapsed="false">
      <c r="A588" s="9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9"/>
      <c r="M588" s="8"/>
      <c r="N588" s="8"/>
      <c r="O588" s="8"/>
    </row>
    <row r="589" customFormat="false" ht="15" hidden="false" customHeight="false" outlineLevel="0" collapsed="false">
      <c r="A589" s="9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9"/>
      <c r="M589" s="8"/>
      <c r="N589" s="8"/>
      <c r="O589" s="8"/>
    </row>
    <row r="590" customFormat="false" ht="15" hidden="false" customHeight="false" outlineLevel="0" collapsed="false">
      <c r="A590" s="9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9"/>
      <c r="M590" s="8"/>
      <c r="N590" s="8"/>
      <c r="O590" s="8"/>
    </row>
    <row r="591" customFormat="false" ht="15" hidden="false" customHeight="false" outlineLevel="0" collapsed="false">
      <c r="A591" s="9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9"/>
      <c r="M591" s="8"/>
      <c r="N591" s="8"/>
      <c r="O591" s="8"/>
    </row>
    <row r="592" customFormat="false" ht="15" hidden="false" customHeight="false" outlineLevel="0" collapsed="false">
      <c r="A592" s="9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9"/>
      <c r="M592" s="8"/>
      <c r="N592" s="8"/>
      <c r="O592" s="8"/>
    </row>
    <row r="593" customFormat="false" ht="15" hidden="false" customHeight="false" outlineLevel="0" collapsed="false">
      <c r="A593" s="9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9"/>
      <c r="M593" s="8"/>
      <c r="N593" s="8"/>
      <c r="O593" s="8"/>
    </row>
    <row r="594" customFormat="false" ht="15" hidden="false" customHeight="false" outlineLevel="0" collapsed="false">
      <c r="A594" s="9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9"/>
      <c r="M594" s="8"/>
      <c r="N594" s="8"/>
      <c r="O594" s="8"/>
    </row>
    <row r="595" customFormat="false" ht="15" hidden="false" customHeight="false" outlineLevel="0" collapsed="false">
      <c r="A595" s="9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9"/>
      <c r="M595" s="8"/>
      <c r="N595" s="8"/>
      <c r="O595" s="8"/>
    </row>
    <row r="596" customFormat="false" ht="15" hidden="false" customHeight="false" outlineLevel="0" collapsed="false">
      <c r="A596" s="9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9"/>
      <c r="M596" s="8"/>
      <c r="N596" s="8"/>
      <c r="O596" s="8"/>
    </row>
    <row r="597" customFormat="false" ht="15" hidden="false" customHeight="false" outlineLevel="0" collapsed="false">
      <c r="A597" s="9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9"/>
      <c r="M597" s="8"/>
      <c r="N597" s="8"/>
      <c r="O597" s="8"/>
    </row>
    <row r="598" customFormat="false" ht="15" hidden="false" customHeight="false" outlineLevel="0" collapsed="false">
      <c r="A598" s="9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9"/>
      <c r="M598" s="8"/>
      <c r="N598" s="8"/>
      <c r="O598" s="8"/>
    </row>
    <row r="599" customFormat="false" ht="15" hidden="false" customHeight="false" outlineLevel="0" collapsed="false">
      <c r="A599" s="9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9"/>
      <c r="M599" s="8"/>
      <c r="N599" s="8"/>
      <c r="O599" s="8"/>
    </row>
    <row r="600" customFormat="false" ht="15" hidden="false" customHeight="false" outlineLevel="0" collapsed="false">
      <c r="A600" s="9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9"/>
      <c r="M600" s="8"/>
      <c r="N600" s="8"/>
      <c r="O600" s="8"/>
    </row>
    <row r="601" customFormat="false" ht="15" hidden="false" customHeight="false" outlineLevel="0" collapsed="false">
      <c r="A601" s="9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9"/>
      <c r="M601" s="8"/>
      <c r="N601" s="8"/>
      <c r="O601" s="8"/>
    </row>
    <row r="602" customFormat="false" ht="15" hidden="false" customHeight="false" outlineLevel="0" collapsed="false">
      <c r="A602" s="9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9"/>
      <c r="M602" s="8"/>
      <c r="N602" s="8"/>
      <c r="O602" s="8"/>
    </row>
    <row r="603" customFormat="false" ht="15" hidden="false" customHeight="false" outlineLevel="0" collapsed="false">
      <c r="A603" s="9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9"/>
      <c r="M603" s="8"/>
      <c r="N603" s="8"/>
      <c r="O603" s="8"/>
    </row>
    <row r="604" customFormat="false" ht="15" hidden="false" customHeight="false" outlineLevel="0" collapsed="false">
      <c r="A604" s="9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9"/>
      <c r="M604" s="8"/>
      <c r="N604" s="8"/>
      <c r="O604" s="8"/>
    </row>
    <row r="605" customFormat="false" ht="15" hidden="false" customHeight="false" outlineLevel="0" collapsed="false">
      <c r="A605" s="9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9"/>
      <c r="M605" s="8"/>
      <c r="N605" s="8"/>
      <c r="O605" s="8"/>
    </row>
    <row r="606" customFormat="false" ht="15" hidden="false" customHeight="false" outlineLevel="0" collapsed="false">
      <c r="A606" s="9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9"/>
      <c r="M606" s="8"/>
      <c r="N606" s="8"/>
      <c r="O606" s="8"/>
    </row>
    <row r="607" customFormat="false" ht="15" hidden="false" customHeight="false" outlineLevel="0" collapsed="false">
      <c r="A607" s="9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9"/>
      <c r="M607" s="8"/>
      <c r="N607" s="8"/>
      <c r="O607" s="8"/>
    </row>
    <row r="608" customFormat="false" ht="15" hidden="false" customHeight="false" outlineLevel="0" collapsed="false">
      <c r="A608" s="9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9"/>
      <c r="M608" s="8"/>
      <c r="N608" s="8"/>
      <c r="O608" s="8"/>
    </row>
    <row r="609" customFormat="false" ht="15" hidden="false" customHeight="false" outlineLevel="0" collapsed="false">
      <c r="A609" s="9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9"/>
      <c r="M609" s="8"/>
      <c r="N609" s="8"/>
      <c r="O609" s="8"/>
    </row>
    <row r="610" customFormat="false" ht="15" hidden="false" customHeight="false" outlineLevel="0" collapsed="false">
      <c r="A610" s="9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9"/>
      <c r="M610" s="8"/>
      <c r="N610" s="8"/>
      <c r="O610" s="8"/>
    </row>
    <row r="611" customFormat="false" ht="15" hidden="false" customHeight="false" outlineLevel="0" collapsed="false">
      <c r="A611" s="9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9"/>
      <c r="M611" s="8"/>
      <c r="N611" s="8"/>
      <c r="O611" s="8"/>
    </row>
    <row r="612" customFormat="false" ht="15" hidden="false" customHeight="false" outlineLevel="0" collapsed="false">
      <c r="A612" s="9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9"/>
      <c r="M612" s="8"/>
      <c r="N612" s="8"/>
      <c r="O612" s="8"/>
    </row>
    <row r="613" customFormat="false" ht="15" hidden="false" customHeight="false" outlineLevel="0" collapsed="false">
      <c r="A613" s="9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9"/>
      <c r="M613" s="8"/>
      <c r="N613" s="8"/>
      <c r="O613" s="8"/>
    </row>
    <row r="614" customFormat="false" ht="15" hidden="false" customHeight="false" outlineLevel="0" collapsed="false">
      <c r="A614" s="9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9"/>
      <c r="M614" s="8"/>
      <c r="N614" s="8"/>
      <c r="O614" s="8"/>
    </row>
    <row r="615" customFormat="false" ht="15" hidden="false" customHeight="false" outlineLevel="0" collapsed="false">
      <c r="A615" s="9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9"/>
      <c r="M615" s="8"/>
      <c r="N615" s="8"/>
      <c r="O615" s="8"/>
    </row>
    <row r="616" customFormat="false" ht="15" hidden="false" customHeight="false" outlineLevel="0" collapsed="false">
      <c r="A616" s="9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9"/>
      <c r="M616" s="8"/>
      <c r="N616" s="8"/>
      <c r="O616" s="8"/>
    </row>
    <row r="617" customFormat="false" ht="15" hidden="false" customHeight="false" outlineLevel="0" collapsed="false">
      <c r="A617" s="9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9"/>
      <c r="M617" s="8"/>
      <c r="N617" s="8"/>
      <c r="O617" s="8"/>
    </row>
    <row r="618" customFormat="false" ht="15" hidden="false" customHeight="false" outlineLevel="0" collapsed="false">
      <c r="A618" s="9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9"/>
      <c r="M618" s="8"/>
      <c r="N618" s="8"/>
      <c r="O618" s="8"/>
    </row>
    <row r="619" customFormat="false" ht="15" hidden="false" customHeight="false" outlineLevel="0" collapsed="false">
      <c r="A619" s="9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9"/>
      <c r="M619" s="8"/>
      <c r="N619" s="8"/>
      <c r="O619" s="8"/>
    </row>
    <row r="620" customFormat="false" ht="15" hidden="false" customHeight="false" outlineLevel="0" collapsed="false">
      <c r="A620" s="9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9"/>
      <c r="M620" s="8"/>
      <c r="N620" s="8"/>
      <c r="O620" s="8"/>
    </row>
    <row r="621" customFormat="false" ht="15" hidden="false" customHeight="false" outlineLevel="0" collapsed="false">
      <c r="A621" s="9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9"/>
      <c r="M621" s="8"/>
      <c r="N621" s="8"/>
      <c r="O621" s="8"/>
    </row>
    <row r="622" customFormat="false" ht="15" hidden="false" customHeight="false" outlineLevel="0" collapsed="false">
      <c r="A622" s="9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9"/>
      <c r="M622" s="8"/>
      <c r="N622" s="8"/>
      <c r="O622" s="8"/>
    </row>
    <row r="623" customFormat="false" ht="15" hidden="false" customHeight="false" outlineLevel="0" collapsed="false">
      <c r="A623" s="9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9"/>
      <c r="M623" s="8"/>
      <c r="N623" s="8"/>
      <c r="O623" s="8"/>
    </row>
    <row r="624" customFormat="false" ht="15" hidden="false" customHeight="false" outlineLevel="0" collapsed="false">
      <c r="A624" s="9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9"/>
      <c r="M624" s="8"/>
      <c r="N624" s="8"/>
      <c r="O624" s="8"/>
    </row>
    <row r="625" customFormat="false" ht="15" hidden="false" customHeight="false" outlineLevel="0" collapsed="false">
      <c r="A625" s="9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9"/>
      <c r="M625" s="8"/>
      <c r="N625" s="8"/>
      <c r="O625" s="8"/>
    </row>
    <row r="626" customFormat="false" ht="15" hidden="false" customHeight="false" outlineLevel="0" collapsed="false">
      <c r="A626" s="9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9"/>
      <c r="M626" s="8"/>
      <c r="N626" s="8"/>
      <c r="O626" s="8"/>
    </row>
    <row r="627" customFormat="false" ht="15" hidden="false" customHeight="false" outlineLevel="0" collapsed="false">
      <c r="A627" s="9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9"/>
      <c r="M627" s="8"/>
      <c r="N627" s="8"/>
      <c r="O627" s="8"/>
    </row>
    <row r="628" customFormat="false" ht="15" hidden="false" customHeight="false" outlineLevel="0" collapsed="false">
      <c r="A628" s="9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9"/>
      <c r="M628" s="8"/>
      <c r="N628" s="8"/>
      <c r="O628" s="8"/>
    </row>
    <row r="629" customFormat="false" ht="15" hidden="false" customHeight="false" outlineLevel="0" collapsed="false">
      <c r="A629" s="9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9"/>
      <c r="M629" s="8"/>
      <c r="N629" s="8"/>
      <c r="O629" s="8"/>
    </row>
    <row r="630" customFormat="false" ht="15" hidden="false" customHeight="false" outlineLevel="0" collapsed="false">
      <c r="A630" s="9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9"/>
      <c r="M630" s="8"/>
      <c r="N630" s="8"/>
      <c r="O630" s="8"/>
    </row>
    <row r="631" customFormat="false" ht="15" hidden="false" customHeight="false" outlineLevel="0" collapsed="false">
      <c r="A631" s="9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9"/>
      <c r="M631" s="8"/>
      <c r="N631" s="8"/>
      <c r="O631" s="8"/>
    </row>
    <row r="632" customFormat="false" ht="15" hidden="false" customHeight="false" outlineLevel="0" collapsed="false">
      <c r="A632" s="9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9"/>
      <c r="M632" s="8"/>
      <c r="N632" s="8"/>
      <c r="O632" s="8"/>
    </row>
    <row r="633" customFormat="false" ht="15" hidden="false" customHeight="false" outlineLevel="0" collapsed="false">
      <c r="A633" s="9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9"/>
      <c r="M633" s="8"/>
      <c r="N633" s="8"/>
      <c r="O633" s="8"/>
    </row>
    <row r="634" customFormat="false" ht="15" hidden="false" customHeight="false" outlineLevel="0" collapsed="false">
      <c r="A634" s="9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9"/>
      <c r="M634" s="8"/>
      <c r="N634" s="8"/>
      <c r="O634" s="8"/>
    </row>
    <row r="635" customFormat="false" ht="15" hidden="false" customHeight="false" outlineLevel="0" collapsed="false">
      <c r="A635" s="9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9"/>
      <c r="M635" s="8"/>
      <c r="N635" s="8"/>
      <c r="O635" s="8"/>
    </row>
    <row r="636" customFormat="false" ht="15" hidden="false" customHeight="false" outlineLevel="0" collapsed="false">
      <c r="A636" s="9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9"/>
      <c r="M636" s="8"/>
      <c r="N636" s="8"/>
      <c r="O636" s="8"/>
    </row>
    <row r="637" customFormat="false" ht="15" hidden="false" customHeight="false" outlineLevel="0" collapsed="false">
      <c r="A637" s="9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9"/>
      <c r="M637" s="8"/>
      <c r="N637" s="8"/>
      <c r="O637" s="8"/>
    </row>
    <row r="638" customFormat="false" ht="15" hidden="false" customHeight="false" outlineLevel="0" collapsed="false">
      <c r="A638" s="9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9"/>
      <c r="M638" s="8"/>
      <c r="N638" s="8"/>
      <c r="O638" s="8"/>
    </row>
    <row r="639" customFormat="false" ht="15" hidden="false" customHeight="false" outlineLevel="0" collapsed="false">
      <c r="A639" s="9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9"/>
      <c r="M639" s="8"/>
      <c r="N639" s="8"/>
      <c r="O639" s="8"/>
    </row>
    <row r="640" customFormat="false" ht="15" hidden="false" customHeight="false" outlineLevel="0" collapsed="false">
      <c r="A640" s="9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9"/>
      <c r="M640" s="8"/>
      <c r="N640" s="8"/>
      <c r="O640" s="8"/>
    </row>
    <row r="641" customFormat="false" ht="15" hidden="false" customHeight="false" outlineLevel="0" collapsed="false">
      <c r="A641" s="9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9"/>
      <c r="M641" s="8"/>
      <c r="N641" s="8"/>
      <c r="O641" s="8"/>
    </row>
    <row r="642" customFormat="false" ht="15" hidden="false" customHeight="false" outlineLevel="0" collapsed="false">
      <c r="A642" s="9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9"/>
      <c r="M642" s="8"/>
      <c r="N642" s="8"/>
      <c r="O642" s="8"/>
    </row>
    <row r="643" customFormat="false" ht="15" hidden="false" customHeight="false" outlineLevel="0" collapsed="false">
      <c r="A643" s="9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9"/>
      <c r="M643" s="8"/>
      <c r="N643" s="8"/>
      <c r="O643" s="8"/>
    </row>
    <row r="644" customFormat="false" ht="15" hidden="false" customHeight="false" outlineLevel="0" collapsed="false">
      <c r="A644" s="9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9"/>
      <c r="M644" s="8"/>
      <c r="N644" s="8"/>
      <c r="O644" s="8"/>
    </row>
    <row r="645" customFormat="false" ht="15" hidden="false" customHeight="false" outlineLevel="0" collapsed="false">
      <c r="A645" s="9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9"/>
      <c r="M645" s="8"/>
      <c r="N645" s="8"/>
      <c r="O645" s="8"/>
    </row>
    <row r="646" customFormat="false" ht="15" hidden="false" customHeight="false" outlineLevel="0" collapsed="false">
      <c r="A646" s="9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9"/>
      <c r="M646" s="8"/>
      <c r="N646" s="8"/>
      <c r="O646" s="8"/>
    </row>
    <row r="647" customFormat="false" ht="15" hidden="false" customHeight="false" outlineLevel="0" collapsed="false">
      <c r="A647" s="9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9"/>
      <c r="M647" s="8"/>
      <c r="N647" s="8"/>
      <c r="O647" s="8"/>
    </row>
    <row r="648" customFormat="false" ht="15" hidden="false" customHeight="false" outlineLevel="0" collapsed="false">
      <c r="A648" s="9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9"/>
      <c r="M648" s="8"/>
      <c r="N648" s="8"/>
      <c r="O648" s="8"/>
    </row>
    <row r="649" customFormat="false" ht="15" hidden="false" customHeight="false" outlineLevel="0" collapsed="false">
      <c r="A649" s="9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9"/>
      <c r="M649" s="8"/>
      <c r="N649" s="8"/>
      <c r="O649" s="8"/>
    </row>
    <row r="650" customFormat="false" ht="15" hidden="false" customHeight="false" outlineLevel="0" collapsed="false">
      <c r="A650" s="9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9"/>
      <c r="M650" s="8"/>
      <c r="N650" s="8"/>
      <c r="O650" s="8"/>
    </row>
    <row r="651" customFormat="false" ht="15" hidden="false" customHeight="false" outlineLevel="0" collapsed="false">
      <c r="A651" s="9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9"/>
      <c r="M651" s="8"/>
      <c r="N651" s="8"/>
      <c r="O651" s="8"/>
    </row>
    <row r="652" customFormat="false" ht="15" hidden="false" customHeight="false" outlineLevel="0" collapsed="false">
      <c r="A652" s="9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9"/>
      <c r="M652" s="8"/>
      <c r="N652" s="8"/>
      <c r="O652" s="8"/>
    </row>
    <row r="653" customFormat="false" ht="15" hidden="false" customHeight="false" outlineLevel="0" collapsed="false">
      <c r="A653" s="9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9"/>
      <c r="M653" s="8"/>
      <c r="N653" s="8"/>
      <c r="O653" s="8"/>
    </row>
    <row r="654" customFormat="false" ht="15" hidden="false" customHeight="false" outlineLevel="0" collapsed="false">
      <c r="A654" s="9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9"/>
      <c r="M654" s="8"/>
      <c r="N654" s="8"/>
      <c r="O654" s="8"/>
    </row>
    <row r="655" customFormat="false" ht="15" hidden="false" customHeight="false" outlineLevel="0" collapsed="false">
      <c r="A655" s="9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9"/>
      <c r="M655" s="8"/>
      <c r="N655" s="8"/>
      <c r="O655" s="8"/>
    </row>
    <row r="656" customFormat="false" ht="15" hidden="false" customHeight="false" outlineLevel="0" collapsed="false">
      <c r="A656" s="9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9"/>
      <c r="M656" s="8"/>
      <c r="N656" s="8"/>
      <c r="O656" s="8"/>
    </row>
    <row r="657" customFormat="false" ht="15" hidden="false" customHeight="false" outlineLevel="0" collapsed="false">
      <c r="A657" s="9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9"/>
      <c r="M657" s="8"/>
      <c r="N657" s="8"/>
      <c r="O657" s="8"/>
    </row>
    <row r="658" customFormat="false" ht="15" hidden="false" customHeight="false" outlineLevel="0" collapsed="false">
      <c r="A658" s="9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9"/>
      <c r="M658" s="8"/>
      <c r="N658" s="8"/>
      <c r="O658" s="8"/>
    </row>
    <row r="659" customFormat="false" ht="15" hidden="false" customHeight="false" outlineLevel="0" collapsed="false">
      <c r="A659" s="9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9"/>
      <c r="M659" s="8"/>
      <c r="N659" s="8"/>
      <c r="O659" s="8"/>
    </row>
    <row r="660" customFormat="false" ht="15" hidden="false" customHeight="false" outlineLevel="0" collapsed="false">
      <c r="A660" s="9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9"/>
      <c r="M660" s="8"/>
      <c r="N660" s="8"/>
      <c r="O660" s="8"/>
    </row>
    <row r="661" customFormat="false" ht="15" hidden="false" customHeight="false" outlineLevel="0" collapsed="false">
      <c r="A661" s="9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9"/>
      <c r="M661" s="8"/>
      <c r="N661" s="8"/>
      <c r="O661" s="8"/>
    </row>
    <row r="662" customFormat="false" ht="15" hidden="false" customHeight="false" outlineLevel="0" collapsed="false">
      <c r="A662" s="9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9"/>
      <c r="M662" s="8"/>
      <c r="N662" s="8"/>
      <c r="O662" s="8"/>
    </row>
    <row r="663" customFormat="false" ht="15" hidden="false" customHeight="false" outlineLevel="0" collapsed="false">
      <c r="A663" s="9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9"/>
      <c r="M663" s="8"/>
      <c r="N663" s="8"/>
      <c r="O663" s="8"/>
    </row>
    <row r="664" customFormat="false" ht="15" hidden="false" customHeight="false" outlineLevel="0" collapsed="false">
      <c r="A664" s="9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9"/>
      <c r="M664" s="8"/>
      <c r="N664" s="8"/>
      <c r="O664" s="8"/>
    </row>
    <row r="665" customFormat="false" ht="15" hidden="false" customHeight="false" outlineLevel="0" collapsed="false">
      <c r="A665" s="9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9"/>
      <c r="M665" s="8"/>
      <c r="N665" s="8"/>
      <c r="O665" s="8"/>
    </row>
    <row r="666" customFormat="false" ht="15" hidden="false" customHeight="false" outlineLevel="0" collapsed="false">
      <c r="A666" s="9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9"/>
      <c r="M666" s="8"/>
      <c r="N666" s="8"/>
      <c r="O666" s="8"/>
    </row>
    <row r="667" customFormat="false" ht="15" hidden="false" customHeight="false" outlineLevel="0" collapsed="false">
      <c r="A667" s="9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9"/>
      <c r="M667" s="8"/>
      <c r="N667" s="8"/>
      <c r="O667" s="8"/>
    </row>
    <row r="668" customFormat="false" ht="15" hidden="false" customHeight="false" outlineLevel="0" collapsed="false">
      <c r="A668" s="9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9"/>
      <c r="M668" s="8"/>
      <c r="N668" s="8"/>
      <c r="O668" s="8"/>
    </row>
    <row r="669" customFormat="false" ht="15" hidden="false" customHeight="false" outlineLevel="0" collapsed="false">
      <c r="A669" s="9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9"/>
      <c r="M669" s="8"/>
      <c r="N669" s="8"/>
      <c r="O669" s="8"/>
    </row>
    <row r="670" customFormat="false" ht="15" hidden="false" customHeight="false" outlineLevel="0" collapsed="false">
      <c r="A670" s="9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9"/>
      <c r="M670" s="8"/>
      <c r="N670" s="8"/>
      <c r="O670" s="8"/>
    </row>
    <row r="671" customFormat="false" ht="15" hidden="false" customHeight="false" outlineLevel="0" collapsed="false">
      <c r="A671" s="9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9"/>
      <c r="M671" s="8"/>
      <c r="N671" s="8"/>
      <c r="O671" s="8"/>
    </row>
    <row r="672" customFormat="false" ht="15" hidden="false" customHeight="false" outlineLevel="0" collapsed="false">
      <c r="A672" s="9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9"/>
      <c r="M672" s="8"/>
      <c r="N672" s="8"/>
      <c r="O672" s="8"/>
    </row>
    <row r="673" customFormat="false" ht="15" hidden="false" customHeight="false" outlineLevel="0" collapsed="false">
      <c r="A673" s="9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9"/>
      <c r="M673" s="8"/>
      <c r="N673" s="8"/>
      <c r="O673" s="8"/>
    </row>
    <row r="674" customFormat="false" ht="15" hidden="false" customHeight="false" outlineLevel="0" collapsed="false">
      <c r="A674" s="9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9"/>
      <c r="M674" s="8"/>
      <c r="N674" s="8"/>
      <c r="O674" s="8"/>
    </row>
    <row r="675" customFormat="false" ht="15" hidden="false" customHeight="false" outlineLevel="0" collapsed="false">
      <c r="A675" s="9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9"/>
      <c r="M675" s="8"/>
      <c r="N675" s="8"/>
      <c r="O675" s="8"/>
    </row>
    <row r="676" customFormat="false" ht="15" hidden="false" customHeight="false" outlineLevel="0" collapsed="false">
      <c r="A676" s="9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9"/>
      <c r="M676" s="8"/>
      <c r="N676" s="8"/>
      <c r="O676" s="8"/>
    </row>
    <row r="677" customFormat="false" ht="15" hidden="false" customHeight="false" outlineLevel="0" collapsed="false">
      <c r="A677" s="9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9"/>
      <c r="M677" s="8"/>
      <c r="N677" s="8"/>
      <c r="O677" s="8"/>
    </row>
    <row r="678" customFormat="false" ht="15" hidden="false" customHeight="false" outlineLevel="0" collapsed="false">
      <c r="A678" s="9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9"/>
      <c r="M678" s="8"/>
      <c r="N678" s="8"/>
      <c r="O678" s="8"/>
    </row>
    <row r="679" customFormat="false" ht="15" hidden="false" customHeight="false" outlineLevel="0" collapsed="false">
      <c r="A679" s="9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9"/>
      <c r="M679" s="8"/>
      <c r="N679" s="8"/>
      <c r="O679" s="8"/>
    </row>
    <row r="680" customFormat="false" ht="15" hidden="false" customHeight="false" outlineLevel="0" collapsed="false">
      <c r="A680" s="9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9"/>
      <c r="M680" s="8"/>
      <c r="N680" s="8"/>
      <c r="O680" s="8"/>
    </row>
    <row r="681" customFormat="false" ht="15" hidden="false" customHeight="false" outlineLevel="0" collapsed="false">
      <c r="A681" s="9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9"/>
      <c r="M681" s="8"/>
      <c r="N681" s="8"/>
      <c r="O681" s="8"/>
    </row>
    <row r="682" customFormat="false" ht="15" hidden="false" customHeight="false" outlineLevel="0" collapsed="false">
      <c r="A682" s="9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9"/>
      <c r="M682" s="8"/>
      <c r="N682" s="8"/>
      <c r="O682" s="8"/>
    </row>
    <row r="683" customFormat="false" ht="15" hidden="false" customHeight="false" outlineLevel="0" collapsed="false">
      <c r="A683" s="9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9"/>
      <c r="M683" s="8"/>
      <c r="N683" s="8"/>
      <c r="O683" s="8"/>
    </row>
    <row r="684" customFormat="false" ht="15" hidden="false" customHeight="false" outlineLevel="0" collapsed="false">
      <c r="A684" s="9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9"/>
      <c r="M684" s="8"/>
      <c r="N684" s="8"/>
      <c r="O684" s="8"/>
    </row>
    <row r="685" customFormat="false" ht="15" hidden="false" customHeight="false" outlineLevel="0" collapsed="false">
      <c r="A685" s="9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9"/>
      <c r="M685" s="8"/>
      <c r="N685" s="8"/>
      <c r="O685" s="8"/>
    </row>
    <row r="686" customFormat="false" ht="15" hidden="false" customHeight="false" outlineLevel="0" collapsed="false">
      <c r="A686" s="9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9"/>
      <c r="M686" s="8"/>
      <c r="N686" s="8"/>
      <c r="O686" s="8"/>
    </row>
    <row r="687" customFormat="false" ht="15" hidden="false" customHeight="false" outlineLevel="0" collapsed="false">
      <c r="A687" s="9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9"/>
      <c r="M687" s="8"/>
      <c r="N687" s="8"/>
      <c r="O687" s="8"/>
    </row>
    <row r="688" customFormat="false" ht="15" hidden="false" customHeight="false" outlineLevel="0" collapsed="false">
      <c r="A688" s="9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9"/>
      <c r="M688" s="8"/>
      <c r="N688" s="8"/>
      <c r="O688" s="8"/>
    </row>
    <row r="689" customFormat="false" ht="15" hidden="false" customHeight="false" outlineLevel="0" collapsed="false">
      <c r="A689" s="9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9"/>
      <c r="M689" s="8"/>
      <c r="N689" s="8"/>
      <c r="O689" s="8"/>
    </row>
    <row r="690" customFormat="false" ht="15" hidden="false" customHeight="false" outlineLevel="0" collapsed="false">
      <c r="A690" s="9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9"/>
      <c r="M690" s="8"/>
      <c r="N690" s="8"/>
      <c r="O690" s="8"/>
    </row>
    <row r="691" customFormat="false" ht="15" hidden="false" customHeight="false" outlineLevel="0" collapsed="false">
      <c r="A691" s="9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9"/>
      <c r="M691" s="8"/>
      <c r="N691" s="8"/>
      <c r="O691" s="8"/>
    </row>
    <row r="692" customFormat="false" ht="15" hidden="false" customHeight="false" outlineLevel="0" collapsed="false">
      <c r="A692" s="9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9"/>
      <c r="M692" s="8"/>
      <c r="N692" s="8"/>
      <c r="O692" s="8"/>
    </row>
    <row r="693" customFormat="false" ht="15" hidden="false" customHeight="false" outlineLevel="0" collapsed="false">
      <c r="A693" s="9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9"/>
      <c r="M693" s="8"/>
      <c r="N693" s="8"/>
      <c r="O693" s="8"/>
    </row>
    <row r="694" customFormat="false" ht="15" hidden="false" customHeight="false" outlineLevel="0" collapsed="false">
      <c r="A694" s="9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9"/>
      <c r="M694" s="8"/>
      <c r="N694" s="8"/>
      <c r="O694" s="8"/>
    </row>
    <row r="695" customFormat="false" ht="15" hidden="false" customHeight="false" outlineLevel="0" collapsed="false">
      <c r="A695" s="9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9"/>
      <c r="M695" s="8"/>
      <c r="N695" s="8"/>
      <c r="O695" s="8"/>
    </row>
    <row r="696" customFormat="false" ht="15" hidden="false" customHeight="false" outlineLevel="0" collapsed="false">
      <c r="A696" s="9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9"/>
      <c r="M696" s="8"/>
      <c r="N696" s="8"/>
      <c r="O696" s="8"/>
    </row>
    <row r="697" customFormat="false" ht="15" hidden="false" customHeight="false" outlineLevel="0" collapsed="false">
      <c r="A697" s="9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9"/>
      <c r="M697" s="8"/>
      <c r="N697" s="8"/>
      <c r="O697" s="8"/>
    </row>
    <row r="698" customFormat="false" ht="15" hidden="false" customHeight="false" outlineLevel="0" collapsed="false">
      <c r="A698" s="9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9"/>
      <c r="M698" s="8"/>
      <c r="N698" s="8"/>
      <c r="O698" s="8"/>
    </row>
    <row r="699" customFormat="false" ht="15" hidden="false" customHeight="false" outlineLevel="0" collapsed="false">
      <c r="A699" s="9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9"/>
      <c r="M699" s="8"/>
      <c r="N699" s="8"/>
      <c r="O699" s="8"/>
    </row>
    <row r="700" customFormat="false" ht="15" hidden="false" customHeight="false" outlineLevel="0" collapsed="false">
      <c r="A700" s="9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9"/>
      <c r="M700" s="8"/>
      <c r="N700" s="8"/>
      <c r="O700" s="8"/>
    </row>
    <row r="701" customFormat="false" ht="15" hidden="false" customHeight="false" outlineLevel="0" collapsed="false">
      <c r="A701" s="9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9"/>
      <c r="M701" s="8"/>
      <c r="N701" s="8"/>
      <c r="O701" s="8"/>
    </row>
    <row r="702" customFormat="false" ht="15" hidden="false" customHeight="false" outlineLevel="0" collapsed="false">
      <c r="A702" s="9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9"/>
      <c r="M702" s="8"/>
      <c r="N702" s="8"/>
      <c r="O702" s="8"/>
    </row>
    <row r="703" customFormat="false" ht="15" hidden="false" customHeight="false" outlineLevel="0" collapsed="false">
      <c r="A703" s="9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9"/>
      <c r="M703" s="8"/>
      <c r="N703" s="8"/>
      <c r="O703" s="8"/>
    </row>
    <row r="704" customFormat="false" ht="15" hidden="false" customHeight="false" outlineLevel="0" collapsed="false">
      <c r="A704" s="9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9"/>
      <c r="M704" s="8"/>
      <c r="N704" s="8"/>
      <c r="O704" s="8"/>
    </row>
    <row r="705" customFormat="false" ht="15" hidden="false" customHeight="false" outlineLevel="0" collapsed="false">
      <c r="A705" s="9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9"/>
      <c r="M705" s="8"/>
      <c r="N705" s="8"/>
      <c r="O705" s="8"/>
    </row>
    <row r="706" customFormat="false" ht="15" hidden="false" customHeight="false" outlineLevel="0" collapsed="false">
      <c r="A706" s="9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9"/>
      <c r="M706" s="8"/>
      <c r="N706" s="8"/>
      <c r="O706" s="8"/>
    </row>
    <row r="707" customFormat="false" ht="15" hidden="false" customHeight="false" outlineLevel="0" collapsed="false">
      <c r="A707" s="9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9"/>
      <c r="M707" s="8"/>
      <c r="N707" s="8"/>
      <c r="O707" s="8"/>
    </row>
    <row r="708" customFormat="false" ht="15" hidden="false" customHeight="false" outlineLevel="0" collapsed="false">
      <c r="A708" s="9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9"/>
      <c r="M708" s="8"/>
      <c r="N708" s="8"/>
      <c r="O708" s="8"/>
    </row>
    <row r="709" customFormat="false" ht="15" hidden="false" customHeight="false" outlineLevel="0" collapsed="false">
      <c r="A709" s="9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9"/>
      <c r="M709" s="8"/>
      <c r="N709" s="8"/>
      <c r="O709" s="8"/>
    </row>
    <row r="710" customFormat="false" ht="15" hidden="false" customHeight="false" outlineLevel="0" collapsed="false">
      <c r="A710" s="9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9"/>
      <c r="M710" s="8"/>
      <c r="N710" s="8"/>
      <c r="O710" s="8"/>
    </row>
    <row r="711" customFormat="false" ht="15" hidden="false" customHeight="false" outlineLevel="0" collapsed="false">
      <c r="A711" s="9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9"/>
      <c r="M711" s="8"/>
      <c r="N711" s="8"/>
      <c r="O711" s="8"/>
    </row>
    <row r="712" customFormat="false" ht="15" hidden="false" customHeight="false" outlineLevel="0" collapsed="false">
      <c r="A712" s="9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9"/>
      <c r="M712" s="8"/>
      <c r="N712" s="8"/>
      <c r="O712" s="8"/>
    </row>
    <row r="713" customFormat="false" ht="15" hidden="false" customHeight="false" outlineLevel="0" collapsed="false">
      <c r="A713" s="9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9"/>
      <c r="M713" s="8"/>
      <c r="N713" s="8"/>
      <c r="O713" s="8"/>
    </row>
    <row r="714" customFormat="false" ht="15" hidden="false" customHeight="false" outlineLevel="0" collapsed="false">
      <c r="A714" s="9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9"/>
      <c r="M714" s="8"/>
      <c r="N714" s="8"/>
      <c r="O714" s="8"/>
    </row>
    <row r="715" customFormat="false" ht="15" hidden="false" customHeight="false" outlineLevel="0" collapsed="false">
      <c r="A715" s="9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9"/>
      <c r="M715" s="8"/>
      <c r="N715" s="8"/>
      <c r="O715" s="8"/>
    </row>
    <row r="716" customFormat="false" ht="15" hidden="false" customHeight="false" outlineLevel="0" collapsed="false">
      <c r="A716" s="9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9"/>
      <c r="M716" s="8"/>
      <c r="N716" s="8"/>
      <c r="O716" s="8"/>
    </row>
    <row r="717" customFormat="false" ht="15" hidden="false" customHeight="false" outlineLevel="0" collapsed="false">
      <c r="A717" s="9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9"/>
      <c r="M717" s="8"/>
      <c r="N717" s="8"/>
      <c r="O717" s="8"/>
    </row>
    <row r="718" customFormat="false" ht="15" hidden="false" customHeight="false" outlineLevel="0" collapsed="false">
      <c r="A718" s="9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9"/>
      <c r="M718" s="8"/>
      <c r="N718" s="8"/>
      <c r="O718" s="8"/>
    </row>
    <row r="719" customFormat="false" ht="15" hidden="false" customHeight="false" outlineLevel="0" collapsed="false">
      <c r="A719" s="9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9"/>
      <c r="M719" s="8"/>
      <c r="N719" s="8"/>
      <c r="O719" s="8"/>
    </row>
    <row r="720" customFormat="false" ht="15" hidden="false" customHeight="false" outlineLevel="0" collapsed="false">
      <c r="A720" s="9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9"/>
      <c r="M720" s="8"/>
      <c r="N720" s="8"/>
      <c r="O720" s="8"/>
    </row>
    <row r="721" customFormat="false" ht="15" hidden="false" customHeight="false" outlineLevel="0" collapsed="false">
      <c r="A721" s="9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9"/>
      <c r="M721" s="8"/>
      <c r="N721" s="8"/>
      <c r="O721" s="8"/>
    </row>
    <row r="722" customFormat="false" ht="15" hidden="false" customHeight="false" outlineLevel="0" collapsed="false">
      <c r="A722" s="9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9"/>
      <c r="M722" s="8"/>
      <c r="N722" s="8"/>
      <c r="O722" s="8"/>
    </row>
    <row r="723" customFormat="false" ht="15" hidden="false" customHeight="false" outlineLevel="0" collapsed="false">
      <c r="A723" s="9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9"/>
      <c r="M723" s="8"/>
      <c r="N723" s="8"/>
      <c r="O723" s="8"/>
    </row>
    <row r="724" customFormat="false" ht="15" hidden="false" customHeight="false" outlineLevel="0" collapsed="false">
      <c r="A724" s="9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9"/>
      <c r="M724" s="8"/>
      <c r="N724" s="8"/>
      <c r="O724" s="8"/>
    </row>
    <row r="725" customFormat="false" ht="15" hidden="false" customHeight="false" outlineLevel="0" collapsed="false">
      <c r="A725" s="9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9"/>
      <c r="M725" s="8"/>
      <c r="N725" s="8"/>
      <c r="O725" s="8"/>
    </row>
    <row r="726" customFormat="false" ht="15" hidden="false" customHeight="false" outlineLevel="0" collapsed="false">
      <c r="A726" s="9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9"/>
      <c r="M726" s="8"/>
      <c r="N726" s="8"/>
      <c r="O726" s="8"/>
    </row>
    <row r="727" customFormat="false" ht="15" hidden="false" customHeight="false" outlineLevel="0" collapsed="false">
      <c r="A727" s="9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9"/>
      <c r="M727" s="8"/>
      <c r="N727" s="8"/>
      <c r="O727" s="8"/>
    </row>
    <row r="728" customFormat="false" ht="15" hidden="false" customHeight="false" outlineLevel="0" collapsed="false">
      <c r="A728" s="9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9"/>
      <c r="M728" s="8"/>
      <c r="N728" s="8"/>
      <c r="O728" s="8"/>
    </row>
    <row r="729" customFormat="false" ht="15" hidden="false" customHeight="false" outlineLevel="0" collapsed="false">
      <c r="A729" s="9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9"/>
      <c r="M729" s="8"/>
      <c r="N729" s="8"/>
      <c r="O729" s="8"/>
    </row>
    <row r="730" customFormat="false" ht="15" hidden="false" customHeight="false" outlineLevel="0" collapsed="false">
      <c r="A730" s="9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9"/>
      <c r="M730" s="8"/>
      <c r="N730" s="8"/>
      <c r="O730" s="8"/>
    </row>
    <row r="731" customFormat="false" ht="15" hidden="false" customHeight="false" outlineLevel="0" collapsed="false">
      <c r="A731" s="9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9"/>
      <c r="M731" s="8"/>
      <c r="N731" s="8"/>
      <c r="O731" s="8"/>
    </row>
    <row r="732" customFormat="false" ht="15" hidden="false" customHeight="false" outlineLevel="0" collapsed="false">
      <c r="A732" s="9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9"/>
      <c r="M732" s="8"/>
      <c r="N732" s="8"/>
      <c r="O732" s="8"/>
    </row>
    <row r="733" customFormat="false" ht="15" hidden="false" customHeight="false" outlineLevel="0" collapsed="false">
      <c r="A733" s="9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9"/>
      <c r="M733" s="8"/>
      <c r="N733" s="8"/>
      <c r="O733" s="8"/>
    </row>
    <row r="734" customFormat="false" ht="15" hidden="false" customHeight="false" outlineLevel="0" collapsed="false">
      <c r="A734" s="9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9"/>
      <c r="M734" s="8"/>
      <c r="N734" s="8"/>
      <c r="O734" s="8"/>
    </row>
    <row r="735" customFormat="false" ht="15" hidden="false" customHeight="false" outlineLevel="0" collapsed="false">
      <c r="A735" s="9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9"/>
      <c r="M735" s="8"/>
      <c r="N735" s="8"/>
      <c r="O735" s="8"/>
    </row>
    <row r="736" customFormat="false" ht="15" hidden="false" customHeight="false" outlineLevel="0" collapsed="false">
      <c r="A736" s="9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9"/>
      <c r="M736" s="8"/>
      <c r="N736" s="8"/>
      <c r="O736" s="8"/>
    </row>
    <row r="737" customFormat="false" ht="15" hidden="false" customHeight="false" outlineLevel="0" collapsed="false">
      <c r="A737" s="9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9"/>
      <c r="M737" s="8"/>
      <c r="N737" s="8"/>
      <c r="O737" s="8"/>
    </row>
    <row r="738" customFormat="false" ht="15" hidden="false" customHeight="false" outlineLevel="0" collapsed="false">
      <c r="A738" s="9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9"/>
      <c r="M738" s="8"/>
      <c r="N738" s="8"/>
      <c r="O738" s="8"/>
    </row>
    <row r="739" customFormat="false" ht="15" hidden="false" customHeight="false" outlineLevel="0" collapsed="false">
      <c r="A739" s="9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9"/>
      <c r="M739" s="8"/>
      <c r="N739" s="8"/>
      <c r="O739" s="8"/>
    </row>
    <row r="740" customFormat="false" ht="15" hidden="false" customHeight="false" outlineLevel="0" collapsed="false">
      <c r="A740" s="9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9"/>
      <c r="M740" s="8"/>
      <c r="N740" s="8"/>
      <c r="O740" s="8"/>
    </row>
    <row r="741" customFormat="false" ht="15" hidden="false" customHeight="false" outlineLevel="0" collapsed="false">
      <c r="A741" s="9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9"/>
      <c r="M741" s="8"/>
      <c r="N741" s="8"/>
      <c r="O741" s="8"/>
    </row>
    <row r="742" customFormat="false" ht="15" hidden="false" customHeight="false" outlineLevel="0" collapsed="false">
      <c r="A742" s="9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9"/>
      <c r="M742" s="8"/>
      <c r="N742" s="8"/>
      <c r="O742" s="8"/>
    </row>
    <row r="743" customFormat="false" ht="15" hidden="false" customHeight="false" outlineLevel="0" collapsed="false">
      <c r="A743" s="9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9"/>
      <c r="M743" s="8"/>
      <c r="N743" s="8"/>
      <c r="O743" s="8"/>
    </row>
    <row r="744" customFormat="false" ht="15" hidden="false" customHeight="false" outlineLevel="0" collapsed="false">
      <c r="A744" s="9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9"/>
      <c r="M744" s="8"/>
      <c r="N744" s="8"/>
      <c r="O744" s="8"/>
    </row>
    <row r="745" customFormat="false" ht="15" hidden="false" customHeight="false" outlineLevel="0" collapsed="false">
      <c r="A745" s="9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9"/>
      <c r="M745" s="8"/>
      <c r="N745" s="8"/>
      <c r="O745" s="8"/>
    </row>
    <row r="746" customFormat="false" ht="15" hidden="false" customHeight="false" outlineLevel="0" collapsed="false">
      <c r="A746" s="9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9"/>
      <c r="M746" s="8"/>
      <c r="N746" s="8"/>
      <c r="O746" s="8"/>
    </row>
    <row r="747" customFormat="false" ht="15" hidden="false" customHeight="false" outlineLevel="0" collapsed="false">
      <c r="A747" s="9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9"/>
      <c r="M747" s="8"/>
      <c r="N747" s="8"/>
      <c r="O747" s="8"/>
    </row>
    <row r="748" customFormat="false" ht="15" hidden="false" customHeight="false" outlineLevel="0" collapsed="false">
      <c r="A748" s="9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9"/>
      <c r="M748" s="8"/>
      <c r="N748" s="8"/>
      <c r="O748" s="8"/>
    </row>
    <row r="749" customFormat="false" ht="15" hidden="false" customHeight="false" outlineLevel="0" collapsed="false">
      <c r="A749" s="9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9"/>
      <c r="M749" s="8"/>
      <c r="N749" s="8"/>
      <c r="O749" s="8"/>
    </row>
    <row r="750" customFormat="false" ht="15" hidden="false" customHeight="false" outlineLevel="0" collapsed="false">
      <c r="A750" s="9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9"/>
      <c r="M750" s="8"/>
      <c r="N750" s="8"/>
      <c r="O750" s="8"/>
    </row>
    <row r="751" customFormat="false" ht="15" hidden="false" customHeight="false" outlineLevel="0" collapsed="false">
      <c r="A751" s="9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9"/>
      <c r="M751" s="8"/>
      <c r="N751" s="8"/>
      <c r="O751" s="8"/>
    </row>
    <row r="752" customFormat="false" ht="15" hidden="false" customHeight="false" outlineLevel="0" collapsed="false">
      <c r="A752" s="9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9"/>
      <c r="M752" s="8"/>
      <c r="N752" s="8"/>
      <c r="O752" s="8"/>
    </row>
    <row r="753" customFormat="false" ht="15" hidden="false" customHeight="false" outlineLevel="0" collapsed="false">
      <c r="A753" s="9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9"/>
      <c r="M753" s="8"/>
      <c r="N753" s="8"/>
      <c r="O753" s="8"/>
    </row>
    <row r="754" customFormat="false" ht="15" hidden="false" customHeight="false" outlineLevel="0" collapsed="false">
      <c r="A754" s="9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9"/>
      <c r="M754" s="8"/>
      <c r="N754" s="8"/>
      <c r="O754" s="8"/>
    </row>
    <row r="755" customFormat="false" ht="15" hidden="false" customHeight="false" outlineLevel="0" collapsed="false">
      <c r="A755" s="9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9"/>
      <c r="M755" s="8"/>
      <c r="N755" s="8"/>
      <c r="O755" s="8"/>
    </row>
    <row r="756" customFormat="false" ht="15" hidden="false" customHeight="false" outlineLevel="0" collapsed="false">
      <c r="A756" s="9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9"/>
      <c r="M756" s="8"/>
      <c r="N756" s="8"/>
      <c r="O756" s="8"/>
    </row>
    <row r="757" customFormat="false" ht="15" hidden="false" customHeight="false" outlineLevel="0" collapsed="false">
      <c r="A757" s="9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9"/>
      <c r="M757" s="8"/>
      <c r="N757" s="8"/>
      <c r="O757" s="8"/>
    </row>
    <row r="758" customFormat="false" ht="15" hidden="false" customHeight="false" outlineLevel="0" collapsed="false">
      <c r="A758" s="9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9"/>
      <c r="M758" s="8"/>
      <c r="N758" s="8"/>
      <c r="O758" s="8"/>
    </row>
    <row r="759" customFormat="false" ht="15" hidden="false" customHeight="false" outlineLevel="0" collapsed="false">
      <c r="A759" s="9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9"/>
      <c r="M759" s="8"/>
      <c r="N759" s="8"/>
      <c r="O759" s="8"/>
    </row>
    <row r="760" customFormat="false" ht="15" hidden="false" customHeight="false" outlineLevel="0" collapsed="false">
      <c r="A760" s="9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9"/>
      <c r="M760" s="8"/>
      <c r="N760" s="8"/>
      <c r="O760" s="8"/>
    </row>
    <row r="761" customFormat="false" ht="15" hidden="false" customHeight="false" outlineLevel="0" collapsed="false">
      <c r="A761" s="9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9"/>
      <c r="M761" s="8"/>
      <c r="N761" s="8"/>
      <c r="O761" s="8"/>
    </row>
    <row r="762" customFormat="false" ht="15" hidden="false" customHeight="false" outlineLevel="0" collapsed="false">
      <c r="A762" s="9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9"/>
      <c r="M762" s="8"/>
      <c r="N762" s="8"/>
      <c r="O762" s="8"/>
    </row>
    <row r="763" customFormat="false" ht="15" hidden="false" customHeight="false" outlineLevel="0" collapsed="false">
      <c r="A763" s="9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9"/>
      <c r="M763" s="8"/>
      <c r="N763" s="8"/>
      <c r="O763" s="8"/>
    </row>
    <row r="764" customFormat="false" ht="15" hidden="false" customHeight="false" outlineLevel="0" collapsed="false">
      <c r="A764" s="9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9"/>
      <c r="M764" s="8"/>
      <c r="N764" s="8"/>
      <c r="O764" s="8"/>
    </row>
    <row r="765" customFormat="false" ht="15" hidden="false" customHeight="false" outlineLevel="0" collapsed="false">
      <c r="A765" s="9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9"/>
      <c r="M765" s="8"/>
      <c r="N765" s="8"/>
      <c r="O765" s="8"/>
    </row>
    <row r="766" customFormat="false" ht="15" hidden="false" customHeight="false" outlineLevel="0" collapsed="false">
      <c r="A766" s="9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9"/>
      <c r="M766" s="8"/>
      <c r="N766" s="8"/>
      <c r="O766" s="8"/>
    </row>
    <row r="767" customFormat="false" ht="15" hidden="false" customHeight="false" outlineLevel="0" collapsed="false">
      <c r="A767" s="9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9"/>
      <c r="M767" s="8"/>
      <c r="N767" s="8"/>
      <c r="O767" s="8"/>
    </row>
    <row r="768" customFormat="false" ht="15" hidden="false" customHeight="false" outlineLevel="0" collapsed="false">
      <c r="A768" s="9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9"/>
      <c r="M768" s="8"/>
      <c r="N768" s="8"/>
      <c r="O768" s="8"/>
    </row>
    <row r="769" customFormat="false" ht="15" hidden="false" customHeight="false" outlineLevel="0" collapsed="false">
      <c r="A769" s="9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9"/>
      <c r="M769" s="8"/>
      <c r="N769" s="8"/>
      <c r="O769" s="8"/>
    </row>
    <row r="770" customFormat="false" ht="15" hidden="false" customHeight="false" outlineLevel="0" collapsed="false">
      <c r="A770" s="9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9"/>
      <c r="M770" s="8"/>
      <c r="N770" s="8"/>
      <c r="O770" s="8"/>
    </row>
    <row r="771" customFormat="false" ht="15" hidden="false" customHeight="false" outlineLevel="0" collapsed="false">
      <c r="A771" s="9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9"/>
      <c r="M771" s="8"/>
      <c r="N771" s="8"/>
      <c r="O771" s="8"/>
    </row>
    <row r="772" customFormat="false" ht="15" hidden="false" customHeight="false" outlineLevel="0" collapsed="false">
      <c r="A772" s="9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9"/>
      <c r="M772" s="8"/>
      <c r="N772" s="8"/>
      <c r="O772" s="8"/>
    </row>
    <row r="773" customFormat="false" ht="15" hidden="false" customHeight="false" outlineLevel="0" collapsed="false">
      <c r="A773" s="9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9"/>
      <c r="M773" s="8"/>
      <c r="N773" s="8"/>
      <c r="O773" s="8"/>
    </row>
    <row r="774" customFormat="false" ht="15" hidden="false" customHeight="false" outlineLevel="0" collapsed="false">
      <c r="A774" s="9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9"/>
      <c r="M774" s="8"/>
      <c r="N774" s="8"/>
      <c r="O774" s="8"/>
    </row>
    <row r="775" customFormat="false" ht="15" hidden="false" customHeight="false" outlineLevel="0" collapsed="false">
      <c r="A775" s="9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9"/>
      <c r="M775" s="8"/>
      <c r="N775" s="8"/>
      <c r="O775" s="8"/>
    </row>
    <row r="776" customFormat="false" ht="15" hidden="false" customHeight="false" outlineLevel="0" collapsed="false">
      <c r="A776" s="9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9"/>
      <c r="M776" s="8"/>
      <c r="N776" s="8"/>
      <c r="O776" s="8"/>
    </row>
    <row r="777" customFormat="false" ht="15" hidden="false" customHeight="false" outlineLevel="0" collapsed="false">
      <c r="A777" s="9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9"/>
      <c r="M777" s="8"/>
      <c r="N777" s="8"/>
      <c r="O777" s="8"/>
    </row>
    <row r="778" customFormat="false" ht="15" hidden="false" customHeight="false" outlineLevel="0" collapsed="false">
      <c r="A778" s="9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9"/>
      <c r="M778" s="8"/>
      <c r="N778" s="8"/>
      <c r="O778" s="8"/>
    </row>
    <row r="779" customFormat="false" ht="15" hidden="false" customHeight="false" outlineLevel="0" collapsed="false">
      <c r="A779" s="9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9"/>
      <c r="M779" s="8"/>
      <c r="N779" s="8"/>
      <c r="O779" s="8"/>
    </row>
    <row r="780" customFormat="false" ht="15" hidden="false" customHeight="false" outlineLevel="0" collapsed="false">
      <c r="A780" s="9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9"/>
      <c r="M780" s="8"/>
      <c r="N780" s="8"/>
      <c r="O780" s="8"/>
    </row>
    <row r="781" customFormat="false" ht="15" hidden="false" customHeight="false" outlineLevel="0" collapsed="false">
      <c r="A781" s="9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9"/>
      <c r="M781" s="8"/>
      <c r="N781" s="8"/>
      <c r="O781" s="8"/>
    </row>
    <row r="782" customFormat="false" ht="15" hidden="false" customHeight="false" outlineLevel="0" collapsed="false">
      <c r="A782" s="9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9"/>
      <c r="M782" s="8"/>
      <c r="N782" s="8"/>
      <c r="O782" s="8"/>
    </row>
    <row r="783" customFormat="false" ht="15" hidden="false" customHeight="false" outlineLevel="0" collapsed="false">
      <c r="A783" s="9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9"/>
      <c r="M783" s="8"/>
      <c r="N783" s="8"/>
      <c r="O783" s="8"/>
    </row>
    <row r="784" customFormat="false" ht="15" hidden="false" customHeight="false" outlineLevel="0" collapsed="false">
      <c r="A784" s="9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9"/>
      <c r="M784" s="8"/>
      <c r="N784" s="8"/>
      <c r="O784" s="8"/>
    </row>
    <row r="785" customFormat="false" ht="15" hidden="false" customHeight="false" outlineLevel="0" collapsed="false">
      <c r="A785" s="9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9"/>
      <c r="M785" s="8"/>
      <c r="N785" s="8"/>
      <c r="O785" s="8"/>
    </row>
    <row r="786" customFormat="false" ht="15" hidden="false" customHeight="false" outlineLevel="0" collapsed="false">
      <c r="A786" s="9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9"/>
      <c r="M786" s="8"/>
      <c r="N786" s="8"/>
      <c r="O786" s="8"/>
    </row>
    <row r="787" customFormat="false" ht="15" hidden="false" customHeight="false" outlineLevel="0" collapsed="false">
      <c r="A787" s="9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9"/>
      <c r="M787" s="8"/>
      <c r="N787" s="8"/>
      <c r="O787" s="8"/>
    </row>
    <row r="788" customFormat="false" ht="15" hidden="false" customHeight="false" outlineLevel="0" collapsed="false">
      <c r="A788" s="9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9"/>
      <c r="M788" s="8"/>
      <c r="N788" s="8"/>
      <c r="O788" s="8"/>
    </row>
    <row r="789" customFormat="false" ht="15" hidden="false" customHeight="false" outlineLevel="0" collapsed="false">
      <c r="A789" s="9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9"/>
      <c r="M789" s="8"/>
      <c r="N789" s="8"/>
      <c r="O789" s="8"/>
    </row>
    <row r="790" customFormat="false" ht="15" hidden="false" customHeight="false" outlineLevel="0" collapsed="false">
      <c r="A790" s="9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9"/>
      <c r="M790" s="8"/>
      <c r="N790" s="8"/>
      <c r="O790" s="8"/>
    </row>
    <row r="791" customFormat="false" ht="15" hidden="false" customHeight="false" outlineLevel="0" collapsed="false">
      <c r="A791" s="9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9"/>
      <c r="M791" s="8"/>
      <c r="N791" s="8"/>
      <c r="O791" s="8"/>
    </row>
    <row r="792" customFormat="false" ht="15" hidden="false" customHeight="false" outlineLevel="0" collapsed="false">
      <c r="A792" s="9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9"/>
      <c r="M792" s="8"/>
      <c r="N792" s="8"/>
      <c r="O792" s="8"/>
    </row>
    <row r="793" customFormat="false" ht="15" hidden="false" customHeight="false" outlineLevel="0" collapsed="false">
      <c r="A793" s="9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9"/>
      <c r="M793" s="8"/>
      <c r="N793" s="8"/>
      <c r="O793" s="8"/>
    </row>
    <row r="794" customFormat="false" ht="15" hidden="false" customHeight="false" outlineLevel="0" collapsed="false">
      <c r="A794" s="9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9"/>
      <c r="M794" s="8"/>
      <c r="N794" s="8"/>
      <c r="O794" s="8"/>
    </row>
    <row r="795" customFormat="false" ht="15" hidden="false" customHeight="false" outlineLevel="0" collapsed="false">
      <c r="A795" s="9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9"/>
      <c r="M795" s="8"/>
      <c r="N795" s="8"/>
      <c r="O795" s="8"/>
    </row>
    <row r="796" customFormat="false" ht="15" hidden="false" customHeight="false" outlineLevel="0" collapsed="false">
      <c r="A796" s="9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9"/>
      <c r="M796" s="8"/>
      <c r="N796" s="8"/>
      <c r="O796" s="8"/>
    </row>
    <row r="797" customFormat="false" ht="15" hidden="false" customHeight="false" outlineLevel="0" collapsed="false">
      <c r="A797" s="9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9"/>
      <c r="M797" s="8"/>
      <c r="N797" s="8"/>
      <c r="O797" s="8"/>
    </row>
    <row r="798" customFormat="false" ht="15" hidden="false" customHeight="false" outlineLevel="0" collapsed="false">
      <c r="A798" s="9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9"/>
      <c r="M798" s="8"/>
      <c r="N798" s="8"/>
      <c r="O798" s="8"/>
    </row>
    <row r="799" customFormat="false" ht="15" hidden="false" customHeight="false" outlineLevel="0" collapsed="false">
      <c r="A799" s="9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9"/>
      <c r="M799" s="8"/>
      <c r="N799" s="8"/>
      <c r="O799" s="8"/>
    </row>
    <row r="800" customFormat="false" ht="15" hidden="false" customHeight="false" outlineLevel="0" collapsed="false">
      <c r="A800" s="9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9"/>
      <c r="M800" s="8"/>
      <c r="N800" s="8"/>
      <c r="O800" s="8"/>
    </row>
    <row r="801" customFormat="false" ht="15" hidden="false" customHeight="false" outlineLevel="0" collapsed="false">
      <c r="A801" s="9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9"/>
      <c r="M801" s="8"/>
      <c r="N801" s="8"/>
      <c r="O801" s="8"/>
    </row>
    <row r="802" customFormat="false" ht="15" hidden="false" customHeight="false" outlineLevel="0" collapsed="false">
      <c r="A802" s="9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9"/>
      <c r="M802" s="8"/>
      <c r="N802" s="8"/>
      <c r="O802" s="8"/>
    </row>
    <row r="803" customFormat="false" ht="15" hidden="false" customHeight="false" outlineLevel="0" collapsed="false">
      <c r="A803" s="9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9"/>
      <c r="M803" s="8"/>
      <c r="N803" s="8"/>
      <c r="O803" s="8"/>
    </row>
    <row r="804" customFormat="false" ht="15" hidden="false" customHeight="false" outlineLevel="0" collapsed="false">
      <c r="A804" s="9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9"/>
      <c r="M804" s="8"/>
      <c r="N804" s="8"/>
      <c r="O804" s="8"/>
    </row>
    <row r="805" customFormat="false" ht="15" hidden="false" customHeight="false" outlineLevel="0" collapsed="false">
      <c r="A805" s="9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9"/>
      <c r="M805" s="8"/>
      <c r="N805" s="8"/>
      <c r="O805" s="8"/>
    </row>
    <row r="806" customFormat="false" ht="15" hidden="false" customHeight="false" outlineLevel="0" collapsed="false">
      <c r="A806" s="9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9"/>
      <c r="M806" s="8"/>
      <c r="N806" s="8"/>
      <c r="O806" s="8"/>
    </row>
    <row r="807" customFormat="false" ht="15" hidden="false" customHeight="false" outlineLevel="0" collapsed="false">
      <c r="A807" s="9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9"/>
      <c r="M807" s="8"/>
      <c r="N807" s="8"/>
      <c r="O807" s="8"/>
    </row>
    <row r="808" customFormat="false" ht="15" hidden="false" customHeight="false" outlineLevel="0" collapsed="false">
      <c r="A808" s="9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9"/>
      <c r="M808" s="8"/>
      <c r="N808" s="8"/>
      <c r="O808" s="8"/>
    </row>
    <row r="809" customFormat="false" ht="15" hidden="false" customHeight="false" outlineLevel="0" collapsed="false">
      <c r="A809" s="9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9"/>
      <c r="M809" s="8"/>
      <c r="N809" s="8"/>
      <c r="O809" s="8"/>
    </row>
    <row r="810" customFormat="false" ht="15" hidden="false" customHeight="false" outlineLevel="0" collapsed="false">
      <c r="A810" s="9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9"/>
      <c r="M810" s="8"/>
      <c r="N810" s="8"/>
      <c r="O810" s="8"/>
    </row>
    <row r="811" customFormat="false" ht="15" hidden="false" customHeight="false" outlineLevel="0" collapsed="false">
      <c r="A811" s="9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9"/>
      <c r="M811" s="8"/>
      <c r="N811" s="8"/>
      <c r="O811" s="8"/>
    </row>
    <row r="812" customFormat="false" ht="15" hidden="false" customHeight="false" outlineLevel="0" collapsed="false">
      <c r="A812" s="9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9"/>
      <c r="M812" s="8"/>
      <c r="N812" s="8"/>
      <c r="O812" s="8"/>
    </row>
    <row r="813" customFormat="false" ht="15" hidden="false" customHeight="false" outlineLevel="0" collapsed="false">
      <c r="A813" s="9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9"/>
      <c r="M813" s="8"/>
      <c r="N813" s="8"/>
      <c r="O813" s="8"/>
    </row>
    <row r="814" customFormat="false" ht="15" hidden="false" customHeight="false" outlineLevel="0" collapsed="false">
      <c r="A814" s="9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9"/>
      <c r="M814" s="8"/>
      <c r="N814" s="8"/>
      <c r="O814" s="8"/>
    </row>
    <row r="815" customFormat="false" ht="15" hidden="false" customHeight="false" outlineLevel="0" collapsed="false">
      <c r="A815" s="9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9"/>
      <c r="M815" s="8"/>
      <c r="N815" s="8"/>
      <c r="O815" s="8"/>
    </row>
    <row r="816" customFormat="false" ht="15" hidden="false" customHeight="false" outlineLevel="0" collapsed="false">
      <c r="A816" s="9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9"/>
      <c r="M816" s="8"/>
      <c r="N816" s="8"/>
      <c r="O816" s="8"/>
    </row>
    <row r="817" customFormat="false" ht="15" hidden="false" customHeight="false" outlineLevel="0" collapsed="false">
      <c r="A817" s="9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9"/>
      <c r="M817" s="8"/>
      <c r="N817" s="8"/>
      <c r="O817" s="8"/>
    </row>
    <row r="818" customFormat="false" ht="15" hidden="false" customHeight="false" outlineLevel="0" collapsed="false">
      <c r="A818" s="9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9"/>
      <c r="M818" s="8"/>
      <c r="N818" s="8"/>
      <c r="O818" s="8"/>
    </row>
    <row r="819" customFormat="false" ht="15" hidden="false" customHeight="false" outlineLevel="0" collapsed="false">
      <c r="A819" s="9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9"/>
      <c r="M819" s="8"/>
      <c r="N819" s="8"/>
      <c r="O819" s="8"/>
    </row>
    <row r="820" customFormat="false" ht="15" hidden="false" customHeight="false" outlineLevel="0" collapsed="false">
      <c r="A820" s="9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9"/>
      <c r="M820" s="8"/>
      <c r="N820" s="8"/>
      <c r="O820" s="8"/>
    </row>
    <row r="821" customFormat="false" ht="15" hidden="false" customHeight="false" outlineLevel="0" collapsed="false">
      <c r="A821" s="9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9"/>
      <c r="M821" s="8"/>
      <c r="N821" s="8"/>
      <c r="O821" s="8"/>
    </row>
    <row r="822" customFormat="false" ht="15" hidden="false" customHeight="false" outlineLevel="0" collapsed="false">
      <c r="A822" s="9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9"/>
      <c r="M822" s="8"/>
      <c r="N822" s="8"/>
      <c r="O822" s="8"/>
    </row>
    <row r="823" customFormat="false" ht="15" hidden="false" customHeight="false" outlineLevel="0" collapsed="false">
      <c r="A823" s="9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9"/>
      <c r="M823" s="8"/>
      <c r="N823" s="8"/>
      <c r="O823" s="8"/>
    </row>
    <row r="824" customFormat="false" ht="15" hidden="false" customHeight="false" outlineLevel="0" collapsed="false">
      <c r="A824" s="9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9"/>
      <c r="M824" s="8"/>
      <c r="N824" s="8"/>
      <c r="O824" s="8"/>
    </row>
    <row r="825" customFormat="false" ht="15" hidden="false" customHeight="false" outlineLevel="0" collapsed="false">
      <c r="A825" s="9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9"/>
      <c r="M825" s="8"/>
      <c r="N825" s="8"/>
      <c r="O825" s="8"/>
    </row>
    <row r="826" customFormat="false" ht="15" hidden="false" customHeight="false" outlineLevel="0" collapsed="false">
      <c r="A826" s="9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9"/>
      <c r="M826" s="8"/>
      <c r="N826" s="8"/>
      <c r="O826" s="8"/>
    </row>
    <row r="827" customFormat="false" ht="15" hidden="false" customHeight="false" outlineLevel="0" collapsed="false">
      <c r="A827" s="9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9"/>
      <c r="M827" s="8"/>
      <c r="N827" s="8"/>
      <c r="O827" s="8"/>
    </row>
    <row r="828" customFormat="false" ht="15" hidden="false" customHeight="false" outlineLevel="0" collapsed="false">
      <c r="A828" s="9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9"/>
      <c r="M828" s="8"/>
      <c r="N828" s="8"/>
      <c r="O828" s="8"/>
    </row>
    <row r="829" customFormat="false" ht="15" hidden="false" customHeight="false" outlineLevel="0" collapsed="false">
      <c r="A829" s="9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9"/>
      <c r="M829" s="8"/>
      <c r="N829" s="8"/>
      <c r="O829" s="8"/>
    </row>
    <row r="830" customFormat="false" ht="15" hidden="false" customHeight="false" outlineLevel="0" collapsed="false">
      <c r="A830" s="9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9"/>
      <c r="M830" s="8"/>
      <c r="N830" s="8"/>
      <c r="O830" s="8"/>
    </row>
    <row r="831" customFormat="false" ht="15" hidden="false" customHeight="false" outlineLevel="0" collapsed="false">
      <c r="A831" s="9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9"/>
      <c r="M831" s="8"/>
      <c r="N831" s="8"/>
      <c r="O831" s="8"/>
    </row>
    <row r="832" customFormat="false" ht="15" hidden="false" customHeight="false" outlineLevel="0" collapsed="false">
      <c r="A832" s="9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9"/>
      <c r="M832" s="8"/>
      <c r="N832" s="8"/>
      <c r="O832" s="8"/>
    </row>
    <row r="833" customFormat="false" ht="15" hidden="false" customHeight="false" outlineLevel="0" collapsed="false">
      <c r="A833" s="9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9"/>
      <c r="M833" s="8"/>
      <c r="N833" s="8"/>
      <c r="O833" s="8"/>
    </row>
    <row r="834" customFormat="false" ht="15" hidden="false" customHeight="false" outlineLevel="0" collapsed="false">
      <c r="A834" s="9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9"/>
      <c r="M834" s="8"/>
      <c r="N834" s="8"/>
      <c r="O834" s="8"/>
    </row>
    <row r="835" customFormat="false" ht="15" hidden="false" customHeight="false" outlineLevel="0" collapsed="false">
      <c r="A835" s="9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9"/>
      <c r="M835" s="8"/>
      <c r="N835" s="8"/>
      <c r="O835" s="8"/>
    </row>
    <row r="836" customFormat="false" ht="15" hidden="false" customHeight="false" outlineLevel="0" collapsed="false">
      <c r="A836" s="9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9"/>
      <c r="M836" s="8"/>
      <c r="N836" s="8"/>
      <c r="O836" s="8"/>
    </row>
    <row r="837" customFormat="false" ht="15" hidden="false" customHeight="false" outlineLevel="0" collapsed="false">
      <c r="A837" s="9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9"/>
      <c r="M837" s="8"/>
      <c r="N837" s="8"/>
      <c r="O837" s="8"/>
    </row>
    <row r="838" customFormat="false" ht="15" hidden="false" customHeight="false" outlineLevel="0" collapsed="false">
      <c r="A838" s="9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9"/>
      <c r="M838" s="8"/>
      <c r="N838" s="8"/>
      <c r="O838" s="8"/>
    </row>
    <row r="839" customFormat="false" ht="15" hidden="false" customHeight="false" outlineLevel="0" collapsed="false">
      <c r="A839" s="9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9"/>
      <c r="M839" s="8"/>
      <c r="N839" s="8"/>
      <c r="O839" s="8"/>
    </row>
    <row r="840" customFormat="false" ht="15" hidden="false" customHeight="false" outlineLevel="0" collapsed="false">
      <c r="A840" s="9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9"/>
      <c r="M840" s="8"/>
      <c r="N840" s="8"/>
      <c r="O840" s="8"/>
    </row>
    <row r="841" customFormat="false" ht="15" hidden="false" customHeight="false" outlineLevel="0" collapsed="false">
      <c r="A841" s="9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9"/>
      <c r="M841" s="8"/>
      <c r="N841" s="8"/>
      <c r="O841" s="8"/>
    </row>
    <row r="842" customFormat="false" ht="15" hidden="false" customHeight="false" outlineLevel="0" collapsed="false">
      <c r="A842" s="9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9"/>
      <c r="M842" s="8"/>
      <c r="N842" s="8"/>
      <c r="O842" s="8"/>
    </row>
    <row r="843" customFormat="false" ht="15" hidden="false" customHeight="false" outlineLevel="0" collapsed="false">
      <c r="A843" s="9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9"/>
      <c r="M843" s="8"/>
      <c r="N843" s="8"/>
      <c r="O843" s="8"/>
    </row>
    <row r="844" customFormat="false" ht="15" hidden="false" customHeight="false" outlineLevel="0" collapsed="false">
      <c r="A844" s="9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9"/>
      <c r="M844" s="8"/>
      <c r="N844" s="8"/>
      <c r="O844" s="8"/>
    </row>
    <row r="845" customFormat="false" ht="15" hidden="false" customHeight="false" outlineLevel="0" collapsed="false">
      <c r="A845" s="9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9"/>
      <c r="M845" s="8"/>
      <c r="N845" s="8"/>
      <c r="O845" s="8"/>
    </row>
    <row r="846" customFormat="false" ht="15" hidden="false" customHeight="false" outlineLevel="0" collapsed="false">
      <c r="A846" s="9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9"/>
      <c r="M846" s="8"/>
      <c r="N846" s="8"/>
      <c r="O846" s="8"/>
    </row>
    <row r="847" customFormat="false" ht="15" hidden="false" customHeight="false" outlineLevel="0" collapsed="false">
      <c r="A847" s="9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9"/>
      <c r="M847" s="8"/>
      <c r="N847" s="8"/>
      <c r="O847" s="8"/>
    </row>
    <row r="848" customFormat="false" ht="15" hidden="false" customHeight="false" outlineLevel="0" collapsed="false">
      <c r="A848" s="9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9"/>
      <c r="M848" s="8"/>
      <c r="N848" s="8"/>
      <c r="O848" s="8"/>
    </row>
    <row r="849" customFormat="false" ht="15" hidden="false" customHeight="false" outlineLevel="0" collapsed="false">
      <c r="A849" s="9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9"/>
      <c r="M849" s="8"/>
      <c r="N849" s="8"/>
      <c r="O849" s="8"/>
    </row>
    <row r="850" customFormat="false" ht="15" hidden="false" customHeight="false" outlineLevel="0" collapsed="false">
      <c r="A850" s="9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9"/>
      <c r="M850" s="8"/>
      <c r="N850" s="8"/>
      <c r="O850" s="8"/>
    </row>
    <row r="851" customFormat="false" ht="15" hidden="false" customHeight="false" outlineLevel="0" collapsed="false">
      <c r="A851" s="9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9"/>
      <c r="M851" s="8"/>
      <c r="N851" s="8"/>
      <c r="O851" s="8"/>
    </row>
    <row r="852" customFormat="false" ht="15" hidden="false" customHeight="false" outlineLevel="0" collapsed="false">
      <c r="A852" s="9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9"/>
      <c r="M852" s="8"/>
      <c r="N852" s="8"/>
      <c r="O852" s="8"/>
    </row>
    <row r="853" customFormat="false" ht="15" hidden="false" customHeight="false" outlineLevel="0" collapsed="false">
      <c r="A853" s="9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9"/>
      <c r="M853" s="8"/>
      <c r="N853" s="8"/>
      <c r="O853" s="8"/>
    </row>
    <row r="854" customFormat="false" ht="15" hidden="false" customHeight="false" outlineLevel="0" collapsed="false">
      <c r="A854" s="9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9"/>
      <c r="M854" s="8"/>
      <c r="N854" s="8"/>
      <c r="O854" s="8"/>
    </row>
    <row r="855" customFormat="false" ht="15" hidden="false" customHeight="false" outlineLevel="0" collapsed="false">
      <c r="A855" s="9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9"/>
      <c r="M855" s="8"/>
      <c r="N855" s="8"/>
      <c r="O855" s="8"/>
    </row>
    <row r="856" customFormat="false" ht="15" hidden="false" customHeight="false" outlineLevel="0" collapsed="false">
      <c r="A856" s="9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9"/>
      <c r="M856" s="8"/>
      <c r="N856" s="8"/>
      <c r="O856" s="8"/>
    </row>
    <row r="857" customFormat="false" ht="15" hidden="false" customHeight="false" outlineLevel="0" collapsed="false">
      <c r="A857" s="9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9"/>
      <c r="M857" s="8"/>
      <c r="N857" s="8"/>
      <c r="O857" s="8"/>
    </row>
    <row r="858" customFormat="false" ht="15" hidden="false" customHeight="false" outlineLevel="0" collapsed="false">
      <c r="A858" s="9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9"/>
      <c r="M858" s="8"/>
      <c r="N858" s="8"/>
      <c r="O858" s="8"/>
    </row>
    <row r="859" customFormat="false" ht="15" hidden="false" customHeight="false" outlineLevel="0" collapsed="false">
      <c r="A859" s="9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9"/>
      <c r="M859" s="8"/>
      <c r="N859" s="8"/>
      <c r="O859" s="8"/>
    </row>
    <row r="860" customFormat="false" ht="15" hidden="false" customHeight="false" outlineLevel="0" collapsed="false">
      <c r="A860" s="9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9"/>
      <c r="M860" s="8"/>
      <c r="N860" s="8"/>
      <c r="O860" s="8"/>
    </row>
    <row r="861" customFormat="false" ht="15" hidden="false" customHeight="false" outlineLevel="0" collapsed="false">
      <c r="A861" s="9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9"/>
      <c r="M861" s="8"/>
      <c r="N861" s="8"/>
      <c r="O861" s="8"/>
    </row>
    <row r="862" customFormat="false" ht="15" hidden="false" customHeight="false" outlineLevel="0" collapsed="false">
      <c r="A862" s="9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9"/>
      <c r="M862" s="8"/>
      <c r="N862" s="8"/>
      <c r="O862" s="8"/>
    </row>
    <row r="863" customFormat="false" ht="15" hidden="false" customHeight="false" outlineLevel="0" collapsed="false">
      <c r="A863" s="9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9"/>
      <c r="M863" s="8"/>
      <c r="N863" s="8"/>
      <c r="O863" s="8"/>
    </row>
    <row r="864" customFormat="false" ht="15" hidden="false" customHeight="false" outlineLevel="0" collapsed="false">
      <c r="A864" s="9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9"/>
      <c r="M864" s="8"/>
      <c r="N864" s="8"/>
      <c r="O864" s="8"/>
    </row>
    <row r="865" customFormat="false" ht="15" hidden="false" customHeight="false" outlineLevel="0" collapsed="false">
      <c r="A865" s="9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9"/>
      <c r="M865" s="8"/>
      <c r="N865" s="8"/>
      <c r="O865" s="8"/>
    </row>
    <row r="866" customFormat="false" ht="15" hidden="false" customHeight="false" outlineLevel="0" collapsed="false">
      <c r="A866" s="9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9"/>
      <c r="M866" s="8"/>
      <c r="N866" s="8"/>
      <c r="O866" s="8"/>
    </row>
    <row r="867" customFormat="false" ht="15" hidden="false" customHeight="false" outlineLevel="0" collapsed="false">
      <c r="A867" s="9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9"/>
      <c r="M867" s="8"/>
      <c r="N867" s="8"/>
      <c r="O867" s="8"/>
    </row>
    <row r="868" customFormat="false" ht="15" hidden="false" customHeight="false" outlineLevel="0" collapsed="false">
      <c r="A868" s="9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9"/>
      <c r="M868" s="8"/>
      <c r="N868" s="8"/>
      <c r="O868" s="8"/>
    </row>
    <row r="869" customFormat="false" ht="15" hidden="false" customHeight="false" outlineLevel="0" collapsed="false">
      <c r="A869" s="9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9"/>
      <c r="M869" s="8"/>
      <c r="N869" s="8"/>
      <c r="O869" s="8"/>
    </row>
    <row r="870" customFormat="false" ht="15" hidden="false" customHeight="false" outlineLevel="0" collapsed="false">
      <c r="A870" s="9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9"/>
      <c r="M870" s="8"/>
      <c r="N870" s="8"/>
      <c r="O870" s="8"/>
    </row>
    <row r="871" customFormat="false" ht="15" hidden="false" customHeight="false" outlineLevel="0" collapsed="false">
      <c r="A871" s="9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9"/>
      <c r="M871" s="8"/>
      <c r="N871" s="8"/>
      <c r="O871" s="8"/>
    </row>
    <row r="872" customFormat="false" ht="15" hidden="false" customHeight="false" outlineLevel="0" collapsed="false">
      <c r="A872" s="9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9"/>
      <c r="M872" s="8"/>
      <c r="N872" s="8"/>
      <c r="O872" s="8"/>
    </row>
    <row r="873" customFormat="false" ht="15" hidden="false" customHeight="false" outlineLevel="0" collapsed="false">
      <c r="A873" s="9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9"/>
      <c r="M873" s="8"/>
      <c r="N873" s="8"/>
      <c r="O873" s="8"/>
    </row>
    <row r="874" customFormat="false" ht="15" hidden="false" customHeight="false" outlineLevel="0" collapsed="false">
      <c r="A874" s="9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9"/>
      <c r="M874" s="8"/>
      <c r="N874" s="8"/>
      <c r="O874" s="8"/>
    </row>
    <row r="875" customFormat="false" ht="15" hidden="false" customHeight="false" outlineLevel="0" collapsed="false">
      <c r="A875" s="9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9"/>
      <c r="M875" s="8"/>
      <c r="N875" s="8"/>
      <c r="O875" s="8"/>
    </row>
    <row r="876" customFormat="false" ht="15" hidden="false" customHeight="false" outlineLevel="0" collapsed="false">
      <c r="A876" s="9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9"/>
      <c r="M876" s="8"/>
      <c r="N876" s="8"/>
      <c r="O876" s="8"/>
    </row>
    <row r="877" customFormat="false" ht="15" hidden="false" customHeight="false" outlineLevel="0" collapsed="false">
      <c r="A877" s="9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9"/>
      <c r="M877" s="8"/>
      <c r="N877" s="8"/>
      <c r="O877" s="8"/>
    </row>
    <row r="878" customFormat="false" ht="15" hidden="false" customHeight="false" outlineLevel="0" collapsed="false">
      <c r="A878" s="9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9"/>
      <c r="M878" s="8"/>
      <c r="N878" s="8"/>
      <c r="O878" s="8"/>
    </row>
    <row r="879" customFormat="false" ht="15" hidden="false" customHeight="false" outlineLevel="0" collapsed="false">
      <c r="A879" s="9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9"/>
      <c r="M879" s="8"/>
      <c r="N879" s="8"/>
      <c r="O879" s="8"/>
    </row>
    <row r="880" customFormat="false" ht="15" hidden="false" customHeight="false" outlineLevel="0" collapsed="false">
      <c r="A880" s="9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9"/>
      <c r="M880" s="8"/>
      <c r="N880" s="8"/>
      <c r="O880" s="8"/>
    </row>
    <row r="881" customFormat="false" ht="15" hidden="false" customHeight="false" outlineLevel="0" collapsed="false">
      <c r="A881" s="9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9"/>
      <c r="M881" s="8"/>
      <c r="N881" s="8"/>
      <c r="O881" s="8"/>
    </row>
    <row r="882" customFormat="false" ht="15" hidden="false" customHeight="false" outlineLevel="0" collapsed="false">
      <c r="A882" s="9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9"/>
      <c r="M882" s="8"/>
      <c r="N882" s="8"/>
      <c r="O882" s="8"/>
    </row>
    <row r="883" customFormat="false" ht="15" hidden="false" customHeight="false" outlineLevel="0" collapsed="false">
      <c r="A883" s="9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9"/>
      <c r="M883" s="8"/>
      <c r="N883" s="8"/>
      <c r="O883" s="8"/>
    </row>
    <row r="884" customFormat="false" ht="15" hidden="false" customHeight="false" outlineLevel="0" collapsed="false">
      <c r="A884" s="9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9"/>
      <c r="M884" s="8"/>
      <c r="N884" s="8"/>
      <c r="O884" s="8"/>
    </row>
    <row r="885" customFormat="false" ht="15" hidden="false" customHeight="false" outlineLevel="0" collapsed="false">
      <c r="A885" s="9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9"/>
      <c r="M885" s="8"/>
      <c r="N885" s="8"/>
      <c r="O885" s="8"/>
    </row>
    <row r="886" customFormat="false" ht="15" hidden="false" customHeight="false" outlineLevel="0" collapsed="false">
      <c r="A886" s="9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9"/>
      <c r="M886" s="8"/>
      <c r="N886" s="8"/>
      <c r="O886" s="8"/>
    </row>
    <row r="887" customFormat="false" ht="15" hidden="false" customHeight="false" outlineLevel="0" collapsed="false">
      <c r="A887" s="9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9"/>
      <c r="M887" s="8"/>
      <c r="N887" s="8"/>
      <c r="O887" s="8"/>
    </row>
    <row r="888" customFormat="false" ht="15" hidden="false" customHeight="false" outlineLevel="0" collapsed="false">
      <c r="A888" s="9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9"/>
      <c r="M888" s="8"/>
      <c r="N888" s="8"/>
      <c r="O888" s="8"/>
    </row>
    <row r="889" customFormat="false" ht="15" hidden="false" customHeight="false" outlineLevel="0" collapsed="false">
      <c r="A889" s="9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9"/>
      <c r="M889" s="8"/>
      <c r="N889" s="8"/>
      <c r="O889" s="8"/>
    </row>
    <row r="890" customFormat="false" ht="15" hidden="false" customHeight="false" outlineLevel="0" collapsed="false">
      <c r="A890" s="9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9"/>
      <c r="M890" s="8"/>
      <c r="N890" s="8"/>
      <c r="O890" s="8"/>
    </row>
    <row r="891" customFormat="false" ht="15" hidden="false" customHeight="false" outlineLevel="0" collapsed="false">
      <c r="A891" s="9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9"/>
      <c r="M891" s="8"/>
      <c r="N891" s="8"/>
      <c r="O891" s="8"/>
    </row>
    <row r="892" customFormat="false" ht="15" hidden="false" customHeight="false" outlineLevel="0" collapsed="false">
      <c r="A892" s="9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9"/>
      <c r="M892" s="8"/>
      <c r="N892" s="8"/>
      <c r="O892" s="8"/>
    </row>
    <row r="893" customFormat="false" ht="15" hidden="false" customHeight="false" outlineLevel="0" collapsed="false">
      <c r="A893" s="9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9"/>
      <c r="M893" s="8"/>
      <c r="N893" s="8"/>
      <c r="O893" s="8"/>
    </row>
    <row r="894" customFormat="false" ht="15" hidden="false" customHeight="false" outlineLevel="0" collapsed="false">
      <c r="A894" s="9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9"/>
      <c r="M894" s="8"/>
      <c r="N894" s="8"/>
      <c r="O894" s="8"/>
    </row>
    <row r="895" customFormat="false" ht="15" hidden="false" customHeight="false" outlineLevel="0" collapsed="false">
      <c r="A895" s="9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9"/>
      <c r="M895" s="8"/>
      <c r="N895" s="8"/>
      <c r="O895" s="8"/>
    </row>
    <row r="896" customFormat="false" ht="15" hidden="false" customHeight="false" outlineLevel="0" collapsed="false">
      <c r="A896" s="9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9"/>
      <c r="M896" s="8"/>
      <c r="N896" s="8"/>
      <c r="O896" s="8"/>
    </row>
    <row r="897" customFormat="false" ht="15" hidden="false" customHeight="false" outlineLevel="0" collapsed="false">
      <c r="A897" s="9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9"/>
      <c r="M897" s="8"/>
      <c r="N897" s="8"/>
      <c r="O897" s="8"/>
    </row>
    <row r="898" customFormat="false" ht="15" hidden="false" customHeight="false" outlineLevel="0" collapsed="false">
      <c r="A898" s="9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9"/>
      <c r="M898" s="8"/>
      <c r="N898" s="8"/>
      <c r="O898" s="8"/>
    </row>
    <row r="899" customFormat="false" ht="15" hidden="false" customHeight="false" outlineLevel="0" collapsed="false">
      <c r="A899" s="9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9"/>
      <c r="M899" s="8"/>
      <c r="N899" s="8"/>
      <c r="O899" s="8"/>
    </row>
    <row r="900" customFormat="false" ht="15" hidden="false" customHeight="false" outlineLevel="0" collapsed="false">
      <c r="A900" s="9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9"/>
      <c r="M900" s="8"/>
      <c r="N900" s="8"/>
      <c r="O900" s="8"/>
    </row>
    <row r="901" customFormat="false" ht="15" hidden="false" customHeight="false" outlineLevel="0" collapsed="false">
      <c r="A901" s="9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9"/>
      <c r="M901" s="8"/>
      <c r="N901" s="8"/>
      <c r="O901" s="8"/>
    </row>
    <row r="902" customFormat="false" ht="15" hidden="false" customHeight="false" outlineLevel="0" collapsed="false">
      <c r="A902" s="9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9"/>
      <c r="M902" s="8"/>
      <c r="N902" s="8"/>
      <c r="O902" s="8"/>
    </row>
    <row r="903" customFormat="false" ht="15" hidden="false" customHeight="false" outlineLevel="0" collapsed="false">
      <c r="A903" s="9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9"/>
      <c r="M903" s="8"/>
      <c r="N903" s="8"/>
      <c r="O903" s="8"/>
    </row>
    <row r="904" customFormat="false" ht="15" hidden="false" customHeight="false" outlineLevel="0" collapsed="false">
      <c r="A904" s="9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9"/>
      <c r="M904" s="8"/>
      <c r="N904" s="8"/>
      <c r="O904" s="8"/>
    </row>
    <row r="905" customFormat="false" ht="15" hidden="false" customHeight="false" outlineLevel="0" collapsed="false">
      <c r="A905" s="9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9"/>
      <c r="M905" s="8"/>
      <c r="N905" s="8"/>
      <c r="O905" s="8"/>
    </row>
    <row r="906" customFormat="false" ht="15" hidden="false" customHeight="false" outlineLevel="0" collapsed="false">
      <c r="A906" s="9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9"/>
      <c r="M906" s="8"/>
      <c r="N906" s="8"/>
      <c r="O906" s="8"/>
    </row>
    <row r="907" customFormat="false" ht="15" hidden="false" customHeight="false" outlineLevel="0" collapsed="false">
      <c r="A907" s="9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9"/>
      <c r="M907" s="8"/>
      <c r="N907" s="8"/>
      <c r="O907" s="8"/>
    </row>
    <row r="908" customFormat="false" ht="15" hidden="false" customHeight="false" outlineLevel="0" collapsed="false">
      <c r="A908" s="9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9"/>
      <c r="M908" s="8"/>
      <c r="N908" s="8"/>
      <c r="O908" s="8"/>
    </row>
    <row r="909" customFormat="false" ht="15" hidden="false" customHeight="false" outlineLevel="0" collapsed="false">
      <c r="A909" s="9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9"/>
      <c r="M909" s="8"/>
      <c r="N909" s="8"/>
      <c r="O909" s="8"/>
    </row>
    <row r="910" customFormat="false" ht="15" hidden="false" customHeight="false" outlineLevel="0" collapsed="false">
      <c r="A910" s="9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9"/>
      <c r="M910" s="8"/>
      <c r="N910" s="8"/>
      <c r="O910" s="8"/>
    </row>
    <row r="911" customFormat="false" ht="15" hidden="false" customHeight="false" outlineLevel="0" collapsed="false">
      <c r="A911" s="9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9"/>
      <c r="M911" s="8"/>
      <c r="N911" s="8"/>
      <c r="O911" s="8"/>
    </row>
    <row r="912" customFormat="false" ht="15" hidden="false" customHeight="false" outlineLevel="0" collapsed="false">
      <c r="A912" s="9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9"/>
      <c r="M912" s="8"/>
      <c r="N912" s="8"/>
      <c r="O912" s="8"/>
    </row>
    <row r="913" customFormat="false" ht="15" hidden="false" customHeight="false" outlineLevel="0" collapsed="false">
      <c r="A913" s="9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9"/>
      <c r="M913" s="8"/>
      <c r="N913" s="8"/>
      <c r="O913" s="8"/>
    </row>
    <row r="914" customFormat="false" ht="15" hidden="false" customHeight="false" outlineLevel="0" collapsed="false">
      <c r="A914" s="9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9"/>
      <c r="M914" s="8"/>
      <c r="N914" s="8"/>
      <c r="O914" s="8"/>
    </row>
    <row r="915" customFormat="false" ht="15" hidden="false" customHeight="false" outlineLevel="0" collapsed="false">
      <c r="A915" s="9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9"/>
      <c r="M915" s="8"/>
      <c r="N915" s="8"/>
      <c r="O915" s="8"/>
    </row>
    <row r="916" customFormat="false" ht="15" hidden="false" customHeight="false" outlineLevel="0" collapsed="false">
      <c r="A916" s="9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9"/>
      <c r="M916" s="8"/>
      <c r="N916" s="8"/>
      <c r="O916" s="8"/>
    </row>
    <row r="917" customFormat="false" ht="15" hidden="false" customHeight="false" outlineLevel="0" collapsed="false">
      <c r="A917" s="9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9"/>
      <c r="M917" s="8"/>
      <c r="N917" s="8"/>
      <c r="O917" s="8"/>
    </row>
    <row r="918" customFormat="false" ht="15" hidden="false" customHeight="false" outlineLevel="0" collapsed="false">
      <c r="A918" s="9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9"/>
      <c r="M918" s="8"/>
      <c r="N918" s="8"/>
      <c r="O918" s="8"/>
    </row>
    <row r="919" customFormat="false" ht="15" hidden="false" customHeight="false" outlineLevel="0" collapsed="false">
      <c r="A919" s="9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9"/>
      <c r="M919" s="8"/>
      <c r="N919" s="8"/>
      <c r="O919" s="8"/>
    </row>
    <row r="920" customFormat="false" ht="15" hidden="false" customHeight="false" outlineLevel="0" collapsed="false">
      <c r="A920" s="9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9"/>
      <c r="M920" s="8"/>
      <c r="N920" s="8"/>
      <c r="O920" s="8"/>
    </row>
    <row r="921" customFormat="false" ht="15" hidden="false" customHeight="false" outlineLevel="0" collapsed="false">
      <c r="A921" s="9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9"/>
      <c r="M921" s="8"/>
      <c r="N921" s="8"/>
      <c r="O921" s="8"/>
    </row>
    <row r="922" customFormat="false" ht="15" hidden="false" customHeight="false" outlineLevel="0" collapsed="false">
      <c r="A922" s="9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9"/>
      <c r="M922" s="8"/>
      <c r="N922" s="8"/>
      <c r="O922" s="8"/>
    </row>
    <row r="923" customFormat="false" ht="15" hidden="false" customHeight="false" outlineLevel="0" collapsed="false">
      <c r="A923" s="9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9"/>
      <c r="M923" s="8"/>
      <c r="N923" s="8"/>
      <c r="O923" s="8"/>
    </row>
    <row r="924" customFormat="false" ht="15" hidden="false" customHeight="false" outlineLevel="0" collapsed="false">
      <c r="A924" s="9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9"/>
      <c r="M924" s="8"/>
      <c r="N924" s="8"/>
      <c r="O924" s="8"/>
    </row>
    <row r="925" customFormat="false" ht="15" hidden="false" customHeight="false" outlineLevel="0" collapsed="false">
      <c r="A925" s="9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9"/>
      <c r="M925" s="8"/>
      <c r="N925" s="8"/>
      <c r="O925" s="8"/>
    </row>
    <row r="926" customFormat="false" ht="15" hidden="false" customHeight="false" outlineLevel="0" collapsed="false">
      <c r="A926" s="9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9"/>
      <c r="M926" s="8"/>
      <c r="N926" s="8"/>
      <c r="O926" s="8"/>
    </row>
    <row r="927" customFormat="false" ht="15" hidden="false" customHeight="false" outlineLevel="0" collapsed="false">
      <c r="A927" s="9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9"/>
      <c r="M927" s="8"/>
      <c r="N927" s="8"/>
      <c r="O927" s="8"/>
    </row>
    <row r="928" customFormat="false" ht="15" hidden="false" customHeight="false" outlineLevel="0" collapsed="false">
      <c r="A928" s="9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9"/>
      <c r="M928" s="8"/>
      <c r="N928" s="8"/>
      <c r="O928" s="8"/>
    </row>
    <row r="929" customFormat="false" ht="15" hidden="false" customHeight="false" outlineLevel="0" collapsed="false">
      <c r="A929" s="9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9"/>
      <c r="M929" s="8"/>
      <c r="N929" s="8"/>
      <c r="O929" s="8"/>
    </row>
    <row r="930" customFormat="false" ht="15" hidden="false" customHeight="false" outlineLevel="0" collapsed="false">
      <c r="A930" s="9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9"/>
      <c r="M930" s="8"/>
      <c r="N930" s="8"/>
      <c r="O930" s="8"/>
    </row>
    <row r="931" customFormat="false" ht="15" hidden="false" customHeight="false" outlineLevel="0" collapsed="false">
      <c r="A931" s="9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9"/>
      <c r="M931" s="8"/>
      <c r="N931" s="8"/>
      <c r="O931" s="8"/>
    </row>
    <row r="932" customFormat="false" ht="15" hidden="false" customHeight="false" outlineLevel="0" collapsed="false">
      <c r="A932" s="9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9"/>
      <c r="M932" s="8"/>
      <c r="N932" s="8"/>
      <c r="O932" s="8"/>
    </row>
    <row r="933" customFormat="false" ht="15" hidden="false" customHeight="false" outlineLevel="0" collapsed="false">
      <c r="A933" s="9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9"/>
      <c r="M933" s="8"/>
      <c r="N933" s="8"/>
      <c r="O933" s="8"/>
    </row>
    <row r="934" customFormat="false" ht="15" hidden="false" customHeight="false" outlineLevel="0" collapsed="false">
      <c r="A934" s="9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9"/>
      <c r="M934" s="8"/>
      <c r="N934" s="8"/>
      <c r="O934" s="8"/>
    </row>
    <row r="935" customFormat="false" ht="15" hidden="false" customHeight="false" outlineLevel="0" collapsed="false">
      <c r="A935" s="9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9"/>
      <c r="M935" s="8"/>
      <c r="N935" s="8"/>
      <c r="O935" s="8"/>
    </row>
    <row r="936" customFormat="false" ht="15" hidden="false" customHeight="false" outlineLevel="0" collapsed="false">
      <c r="A936" s="9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9"/>
      <c r="M936" s="8"/>
      <c r="N936" s="8"/>
      <c r="O936" s="8"/>
    </row>
    <row r="937" customFormat="false" ht="15" hidden="false" customHeight="false" outlineLevel="0" collapsed="false">
      <c r="A937" s="9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9"/>
      <c r="M937" s="8"/>
      <c r="N937" s="8"/>
      <c r="O937" s="8"/>
    </row>
    <row r="938" customFormat="false" ht="15" hidden="false" customHeight="false" outlineLevel="0" collapsed="false">
      <c r="A938" s="9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9"/>
      <c r="M938" s="8"/>
      <c r="N938" s="8"/>
      <c r="O938" s="8"/>
    </row>
    <row r="939" customFormat="false" ht="15" hidden="false" customHeight="false" outlineLevel="0" collapsed="false">
      <c r="A939" s="9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9"/>
      <c r="M939" s="8"/>
      <c r="N939" s="8"/>
      <c r="O939" s="8"/>
    </row>
    <row r="940" customFormat="false" ht="15" hidden="false" customHeight="false" outlineLevel="0" collapsed="false">
      <c r="A940" s="9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9"/>
      <c r="M940" s="8"/>
      <c r="N940" s="8"/>
      <c r="O940" s="8"/>
    </row>
    <row r="941" customFormat="false" ht="15" hidden="false" customHeight="false" outlineLevel="0" collapsed="false">
      <c r="A941" s="9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9"/>
      <c r="M941" s="8"/>
      <c r="N941" s="8"/>
      <c r="O941" s="8"/>
    </row>
    <row r="942" customFormat="false" ht="15" hidden="false" customHeight="false" outlineLevel="0" collapsed="false">
      <c r="A942" s="9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9"/>
      <c r="M942" s="8"/>
      <c r="N942" s="8"/>
      <c r="O942" s="8"/>
    </row>
    <row r="943" customFormat="false" ht="15" hidden="false" customHeight="false" outlineLevel="0" collapsed="false">
      <c r="A943" s="9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9"/>
      <c r="M943" s="8"/>
      <c r="N943" s="8"/>
      <c r="O943" s="8"/>
    </row>
    <row r="944" customFormat="false" ht="15" hidden="false" customHeight="false" outlineLevel="0" collapsed="false">
      <c r="A944" s="9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9"/>
      <c r="M944" s="8"/>
      <c r="N944" s="8"/>
      <c r="O944" s="8"/>
    </row>
    <row r="945" customFormat="false" ht="15" hidden="false" customHeight="false" outlineLevel="0" collapsed="false">
      <c r="A945" s="9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9"/>
      <c r="M945" s="8"/>
      <c r="N945" s="8"/>
      <c r="O945" s="8"/>
    </row>
    <row r="946" customFormat="false" ht="15" hidden="false" customHeight="false" outlineLevel="0" collapsed="false">
      <c r="A946" s="9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9"/>
      <c r="M946" s="8"/>
      <c r="N946" s="8"/>
      <c r="O946" s="8"/>
    </row>
    <row r="947" customFormat="false" ht="15" hidden="false" customHeight="false" outlineLevel="0" collapsed="false">
      <c r="A947" s="9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9"/>
      <c r="M947" s="8"/>
      <c r="N947" s="8"/>
      <c r="O947" s="8"/>
    </row>
    <row r="948" customFormat="false" ht="15" hidden="false" customHeight="false" outlineLevel="0" collapsed="false">
      <c r="A948" s="9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9"/>
      <c r="M948" s="8"/>
      <c r="N948" s="8"/>
      <c r="O948" s="8"/>
    </row>
    <row r="949" customFormat="false" ht="15" hidden="false" customHeight="false" outlineLevel="0" collapsed="false">
      <c r="A949" s="9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9"/>
      <c r="M949" s="8"/>
      <c r="N949" s="8"/>
      <c r="O949" s="8"/>
    </row>
    <row r="950" customFormat="false" ht="15" hidden="false" customHeight="false" outlineLevel="0" collapsed="false">
      <c r="A950" s="9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9"/>
      <c r="M950" s="8"/>
      <c r="N950" s="8"/>
      <c r="O950" s="8"/>
    </row>
    <row r="951" customFormat="false" ht="15" hidden="false" customHeight="false" outlineLevel="0" collapsed="false">
      <c r="A951" s="9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9"/>
      <c r="M951" s="8"/>
      <c r="N951" s="8"/>
      <c r="O951" s="8"/>
    </row>
    <row r="952" customFormat="false" ht="15" hidden="false" customHeight="false" outlineLevel="0" collapsed="false">
      <c r="A952" s="9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9"/>
      <c r="M952" s="8"/>
      <c r="N952" s="8"/>
      <c r="O952" s="8"/>
    </row>
    <row r="953" customFormat="false" ht="15" hidden="false" customHeight="false" outlineLevel="0" collapsed="false">
      <c r="A953" s="9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9"/>
      <c r="M953" s="8"/>
      <c r="N953" s="8"/>
      <c r="O953" s="8"/>
    </row>
    <row r="954" customFormat="false" ht="15" hidden="false" customHeight="false" outlineLevel="0" collapsed="false">
      <c r="A954" s="9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9"/>
      <c r="M954" s="8"/>
      <c r="N954" s="8"/>
      <c r="O954" s="8"/>
    </row>
    <row r="955" customFormat="false" ht="15" hidden="false" customHeight="false" outlineLevel="0" collapsed="false">
      <c r="A955" s="9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9"/>
      <c r="M955" s="8"/>
      <c r="N955" s="8"/>
      <c r="O955" s="8"/>
    </row>
    <row r="956" customFormat="false" ht="15" hidden="false" customHeight="false" outlineLevel="0" collapsed="false">
      <c r="A956" s="9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9"/>
      <c r="M956" s="8"/>
      <c r="N956" s="8"/>
      <c r="O956" s="8"/>
    </row>
    <row r="957" customFormat="false" ht="15" hidden="false" customHeight="false" outlineLevel="0" collapsed="false">
      <c r="A957" s="9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9"/>
      <c r="M957" s="8"/>
      <c r="N957" s="8"/>
      <c r="O957" s="8"/>
    </row>
    <row r="958" customFormat="false" ht="15" hidden="false" customHeight="false" outlineLevel="0" collapsed="false">
      <c r="A958" s="9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9"/>
      <c r="M958" s="8"/>
      <c r="N958" s="8"/>
      <c r="O958" s="8"/>
    </row>
    <row r="959" customFormat="false" ht="15" hidden="false" customHeight="false" outlineLevel="0" collapsed="false">
      <c r="A959" s="9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9"/>
      <c r="M959" s="8"/>
      <c r="N959" s="8"/>
      <c r="O959" s="8"/>
    </row>
    <row r="960" customFormat="false" ht="15" hidden="false" customHeight="false" outlineLevel="0" collapsed="false">
      <c r="A960" s="9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9"/>
      <c r="M960" s="8"/>
      <c r="N960" s="8"/>
      <c r="O960" s="8"/>
    </row>
    <row r="961" customFormat="false" ht="15" hidden="false" customHeight="false" outlineLevel="0" collapsed="false">
      <c r="A961" s="9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9"/>
      <c r="M961" s="8"/>
      <c r="N961" s="8"/>
      <c r="O961" s="8"/>
    </row>
    <row r="962" customFormat="false" ht="15" hidden="false" customHeight="false" outlineLevel="0" collapsed="false">
      <c r="A962" s="9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9"/>
      <c r="M962" s="8"/>
      <c r="N962" s="8"/>
      <c r="O962" s="8"/>
    </row>
    <row r="963" customFormat="false" ht="15" hidden="false" customHeight="false" outlineLevel="0" collapsed="false">
      <c r="A963" s="9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9"/>
      <c r="M963" s="8"/>
      <c r="N963" s="8"/>
      <c r="O963" s="8"/>
    </row>
    <row r="964" customFormat="false" ht="15" hidden="false" customHeight="false" outlineLevel="0" collapsed="false">
      <c r="A964" s="9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9"/>
      <c r="M964" s="8"/>
      <c r="N964" s="8"/>
      <c r="O964" s="8"/>
    </row>
    <row r="965" customFormat="false" ht="15" hidden="false" customHeight="false" outlineLevel="0" collapsed="false">
      <c r="A965" s="9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9"/>
      <c r="M965" s="8"/>
      <c r="N965" s="8"/>
      <c r="O965" s="8"/>
    </row>
    <row r="966" customFormat="false" ht="15" hidden="false" customHeight="false" outlineLevel="0" collapsed="false">
      <c r="A966" s="9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9"/>
      <c r="M966" s="8"/>
      <c r="N966" s="8"/>
      <c r="O966" s="8"/>
    </row>
    <row r="967" customFormat="false" ht="15" hidden="false" customHeight="false" outlineLevel="0" collapsed="false">
      <c r="A967" s="9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9"/>
      <c r="M967" s="8"/>
      <c r="N967" s="8"/>
      <c r="O967" s="8"/>
    </row>
    <row r="968" customFormat="false" ht="15" hidden="false" customHeight="false" outlineLevel="0" collapsed="false">
      <c r="A968" s="9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9"/>
      <c r="M968" s="8"/>
      <c r="N968" s="8"/>
      <c r="O968" s="8"/>
    </row>
    <row r="969" customFormat="false" ht="15" hidden="false" customHeight="false" outlineLevel="0" collapsed="false">
      <c r="A969" s="9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9"/>
      <c r="M969" s="8"/>
      <c r="N969" s="8"/>
      <c r="O969" s="8"/>
    </row>
    <row r="970" customFormat="false" ht="15" hidden="false" customHeight="false" outlineLevel="0" collapsed="false">
      <c r="A970" s="9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9"/>
      <c r="M970" s="8"/>
      <c r="N970" s="8"/>
      <c r="O970" s="8"/>
    </row>
    <row r="971" customFormat="false" ht="15" hidden="false" customHeight="false" outlineLevel="0" collapsed="false">
      <c r="A971" s="9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9"/>
      <c r="M971" s="8"/>
      <c r="N971" s="8"/>
      <c r="O971" s="8"/>
    </row>
    <row r="972" customFormat="false" ht="15" hidden="false" customHeight="false" outlineLevel="0" collapsed="false">
      <c r="A972" s="9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9"/>
      <c r="M972" s="8"/>
      <c r="N972" s="8"/>
      <c r="O972" s="8"/>
    </row>
    <row r="973" customFormat="false" ht="15" hidden="false" customHeight="false" outlineLevel="0" collapsed="false">
      <c r="A973" s="9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9"/>
      <c r="M973" s="8"/>
      <c r="N973" s="8"/>
      <c r="O973" s="8"/>
    </row>
    <row r="974" customFormat="false" ht="15" hidden="false" customHeight="false" outlineLevel="0" collapsed="false">
      <c r="A974" s="9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9"/>
      <c r="M974" s="8"/>
      <c r="N974" s="8"/>
      <c r="O974" s="8"/>
    </row>
    <row r="975" customFormat="false" ht="15" hidden="false" customHeight="false" outlineLevel="0" collapsed="false">
      <c r="A975" s="9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9"/>
      <c r="M975" s="8"/>
      <c r="N975" s="8"/>
      <c r="O975" s="8"/>
    </row>
    <row r="976" customFormat="false" ht="15" hidden="false" customHeight="false" outlineLevel="0" collapsed="false">
      <c r="A976" s="9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9"/>
      <c r="M976" s="8"/>
      <c r="N976" s="8"/>
      <c r="O976" s="8"/>
    </row>
    <row r="977" customFormat="false" ht="15" hidden="false" customHeight="false" outlineLevel="0" collapsed="false">
      <c r="A977" s="9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9"/>
      <c r="M977" s="8"/>
      <c r="N977" s="8"/>
      <c r="O977" s="8"/>
    </row>
    <row r="978" customFormat="false" ht="15" hidden="false" customHeight="false" outlineLevel="0" collapsed="false">
      <c r="A978" s="9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9"/>
      <c r="M978" s="8"/>
      <c r="N978" s="8"/>
      <c r="O978" s="8"/>
    </row>
    <row r="979" customFormat="false" ht="15" hidden="false" customHeight="false" outlineLevel="0" collapsed="false">
      <c r="A979" s="9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9"/>
      <c r="M979" s="8"/>
      <c r="N979" s="8"/>
      <c r="O979" s="8"/>
    </row>
    <row r="980" customFormat="false" ht="15" hidden="false" customHeight="false" outlineLevel="0" collapsed="false">
      <c r="A980" s="9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9"/>
      <c r="M980" s="8"/>
      <c r="N980" s="8"/>
      <c r="O980" s="8"/>
    </row>
    <row r="981" customFormat="false" ht="15" hidden="false" customHeight="false" outlineLevel="0" collapsed="false">
      <c r="A981" s="9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9"/>
      <c r="M981" s="8"/>
      <c r="N981" s="8"/>
      <c r="O981" s="8"/>
    </row>
    <row r="982" customFormat="false" ht="15" hidden="false" customHeight="false" outlineLevel="0" collapsed="false">
      <c r="A982" s="9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9"/>
      <c r="M982" s="8"/>
      <c r="N982" s="8"/>
      <c r="O982" s="8"/>
    </row>
    <row r="983" customFormat="false" ht="15" hidden="false" customHeight="false" outlineLevel="0" collapsed="false">
      <c r="A983" s="9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9"/>
      <c r="M983" s="8"/>
      <c r="N983" s="8"/>
      <c r="O983" s="8"/>
    </row>
    <row r="984" customFormat="false" ht="15" hidden="false" customHeight="false" outlineLevel="0" collapsed="false">
      <c r="A984" s="9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9"/>
      <c r="M984" s="8"/>
      <c r="N984" s="8"/>
      <c r="O984" s="8"/>
    </row>
    <row r="985" customFormat="false" ht="15" hidden="false" customHeight="false" outlineLevel="0" collapsed="false">
      <c r="A985" s="9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9"/>
      <c r="M985" s="8"/>
      <c r="N985" s="8"/>
      <c r="O985" s="8"/>
    </row>
    <row r="986" customFormat="false" ht="15" hidden="false" customHeight="false" outlineLevel="0" collapsed="false">
      <c r="A986" s="9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9"/>
      <c r="M986" s="8"/>
      <c r="N986" s="8"/>
      <c r="O986" s="8"/>
    </row>
    <row r="987" customFormat="false" ht="15" hidden="false" customHeight="false" outlineLevel="0" collapsed="false">
      <c r="A987" s="9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9"/>
      <c r="M987" s="8"/>
      <c r="N987" s="8"/>
      <c r="O987" s="8"/>
    </row>
    <row r="988" customFormat="false" ht="15" hidden="false" customHeight="false" outlineLevel="0" collapsed="false">
      <c r="A988" s="9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9"/>
      <c r="M988" s="8"/>
      <c r="N988" s="8"/>
      <c r="O988" s="8"/>
    </row>
    <row r="989" customFormat="false" ht="15" hidden="false" customHeight="false" outlineLevel="0" collapsed="false">
      <c r="A989" s="9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9"/>
      <c r="M989" s="8"/>
      <c r="N989" s="8"/>
      <c r="O989" s="8"/>
    </row>
    <row r="990" customFormat="false" ht="15" hidden="false" customHeight="false" outlineLevel="0" collapsed="false">
      <c r="A990" s="9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9"/>
      <c r="M990" s="8"/>
      <c r="N990" s="8"/>
      <c r="O990" s="8"/>
    </row>
    <row r="991" customFormat="false" ht="15" hidden="false" customHeight="false" outlineLevel="0" collapsed="false">
      <c r="A991" s="9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9"/>
      <c r="M991" s="8"/>
      <c r="N991" s="8"/>
      <c r="O991" s="8"/>
    </row>
    <row r="992" customFormat="false" ht="15" hidden="false" customHeight="false" outlineLevel="0" collapsed="false">
      <c r="A992" s="9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9"/>
      <c r="M992" s="8"/>
      <c r="N992" s="8"/>
      <c r="O992" s="8"/>
    </row>
    <row r="993" customFormat="false" ht="15" hidden="false" customHeight="false" outlineLevel="0" collapsed="false">
      <c r="A993" s="9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9"/>
      <c r="M993" s="8"/>
      <c r="N993" s="8"/>
      <c r="O993" s="8"/>
    </row>
    <row r="994" customFormat="false" ht="15" hidden="false" customHeight="false" outlineLevel="0" collapsed="false">
      <c r="A994" s="9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9"/>
      <c r="M994" s="8"/>
      <c r="N994" s="8"/>
      <c r="O994" s="8"/>
    </row>
    <row r="995" customFormat="false" ht="15" hidden="false" customHeight="false" outlineLevel="0" collapsed="false">
      <c r="A995" s="9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9"/>
      <c r="M995" s="8"/>
      <c r="N995" s="8"/>
      <c r="O995" s="8"/>
    </row>
    <row r="996" customFormat="false" ht="15" hidden="false" customHeight="false" outlineLevel="0" collapsed="false">
      <c r="A996" s="9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9"/>
      <c r="M996" s="8"/>
      <c r="N996" s="8"/>
      <c r="O996" s="8"/>
    </row>
    <row r="997" customFormat="false" ht="15" hidden="false" customHeight="false" outlineLevel="0" collapsed="false">
      <c r="A997" s="9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9"/>
      <c r="M997" s="8"/>
      <c r="N997" s="8"/>
      <c r="O997" s="8"/>
    </row>
    <row r="998" customFormat="false" ht="15" hidden="false" customHeight="false" outlineLevel="0" collapsed="false">
      <c r="A998" s="9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9"/>
      <c r="M998" s="8"/>
      <c r="N998" s="8"/>
      <c r="O998" s="8"/>
    </row>
    <row r="999" customFormat="false" ht="15" hidden="false" customHeight="false" outlineLevel="0" collapsed="false">
      <c r="A999" s="9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9"/>
      <c r="M999" s="8"/>
      <c r="N999" s="8"/>
      <c r="O999" s="8"/>
    </row>
    <row r="1000" customFormat="false" ht="15" hidden="false" customHeight="false" outlineLevel="0" collapsed="false">
      <c r="A1000" s="9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9"/>
      <c r="M1000" s="8"/>
      <c r="N1000" s="8"/>
      <c r="O1000" s="8"/>
    </row>
    <row r="1001" customFormat="false" ht="15" hidden="false" customHeight="false" outlineLevel="0" collapsed="false">
      <c r="A1001" s="9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9"/>
      <c r="M1001" s="8"/>
      <c r="N1001" s="8"/>
      <c r="O1001" s="8"/>
    </row>
    <row r="1002" customFormat="false" ht="15" hidden="false" customHeight="false" outlineLevel="0" collapsed="false">
      <c r="A1002" s="9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9"/>
      <c r="M1002" s="8"/>
      <c r="N1002" s="8"/>
      <c r="O1002" s="8"/>
    </row>
    <row r="1003" customFormat="false" ht="15" hidden="false" customHeight="false" outlineLevel="0" collapsed="false">
      <c r="A1003" s="9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9"/>
      <c r="M1003" s="8"/>
      <c r="N1003" s="8"/>
      <c r="O1003" s="8"/>
    </row>
    <row r="1004" customFormat="false" ht="15" hidden="false" customHeight="false" outlineLevel="0" collapsed="false">
      <c r="A1004" s="9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9"/>
      <c r="M1004" s="8"/>
      <c r="N1004" s="8"/>
      <c r="O1004" s="8"/>
    </row>
  </sheetData>
  <autoFilter ref="A1:O1004"/>
  <mergeCells count="2">
    <mergeCell ref="A1:O1"/>
    <mergeCell ref="A2:O2"/>
  </mergeCells>
  <dataValidations count="3">
    <dataValidation allowBlank="true" errorStyle="stop" operator="between" showDropDown="false" showErrorMessage="false" showInputMessage="false" sqref="D5:D1004" type="list">
      <formula1>"Training,Certification,Coaching,Goal,Recognition"</formula1>
      <formula2>0</formula2>
    </dataValidation>
    <dataValidation allowBlank="true" errorStyle="stop" operator="between" showDropDown="false" showErrorMessage="false" showInputMessage="false" sqref="F5:F1004" type="list">
      <formula1>'Setup &amp; Targets'!$C$32:$C$35</formula1>
      <formula2>0</formula2>
    </dataValidation>
    <dataValidation allowBlank="true" errorStyle="stop" operator="between" showDropDown="false" showErrorMessage="false" showInputMessage="false" sqref="M5:M1004" type="list">
      <formula1>'Setup &amp; Targets'!$D$32:$D$35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8"/>
    <col collapsed="false" customWidth="true" hidden="false" outlineLevel="0" max="12" min="2" style="0" width="18"/>
  </cols>
  <sheetData>
    <row r="1" customFormat="false" ht="27.75" hidden="false" customHeight="true" outlineLevel="0" collapsed="false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27.75" hidden="false" customHeight="true" outlineLevel="0" collapsed="false">
      <c r="A2" s="2" t="s">
        <v>89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true" outlineLevel="0" collapsed="false">
      <c r="A4" s="17" t="s">
        <v>90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customFormat="false" ht="28.35" hidden="false" customHeight="false" outlineLevel="0" collapsed="false">
      <c r="A5" s="18" t="s">
        <v>91</v>
      </c>
      <c r="B5" s="19" t="n">
        <f aca="false">COUNTIF('Employee Scorecards'!$D$5:$D$204,"Active")</f>
        <v>2</v>
      </c>
      <c r="E5" s="18" t="s">
        <v>92</v>
      </c>
      <c r="F5" s="19" t="n">
        <f aca="false">COUNTIF('Employee Scorecards'!$D$5:$D$204,"Training")</f>
        <v>0</v>
      </c>
    </row>
    <row r="7" customFormat="false" ht="17.9" hidden="false" customHeight="false" outlineLevel="0" collapsed="false">
      <c r="A7" s="18" t="s">
        <v>93</v>
      </c>
      <c r="B7" s="19" t="n">
        <f aca="true">COUNTIFS('Employee Scorecards'!$S$5:$S$204,"&gt;="&amp;TODAY(),'Employee Scorecards'!$S$5:$S$204,"&lt;="&amp;TODAY()+30)</f>
        <v>0</v>
      </c>
      <c r="E7" s="18" t="s">
        <v>94</v>
      </c>
      <c r="F7" s="19" t="n">
        <f aca="false">COUNTIF('Employee Scorecards'!$Q$5:$Q$204,"Yes")</f>
        <v>1</v>
      </c>
    </row>
    <row r="9" customFormat="false" ht="17.9" hidden="false" customHeight="false" outlineLevel="0" collapsed="false">
      <c r="A9" s="18" t="s">
        <v>95</v>
      </c>
      <c r="B9" s="19" t="n">
        <f aca="false">COUNTIF('Employee Scorecards'!$R$5:$R$204,"Yes")</f>
        <v>1</v>
      </c>
      <c r="E9" s="18" t="s">
        <v>96</v>
      </c>
      <c r="F9" s="19" t="n">
        <f aca="false">COUNTIF('Employee Scorecards'!$O$5:$O$204,"Strong")</f>
        <v>0</v>
      </c>
    </row>
    <row r="11" customFormat="false" ht="17.9" hidden="false" customHeight="false" outlineLevel="0" collapsed="false">
      <c r="A11" s="18" t="s">
        <v>97</v>
      </c>
      <c r="B11" s="19" t="n">
        <f aca="false">COUNTIF('Employee Scorecards'!$O$5:$O$204,"Developing")+COUNTIF('Employee Scorecards'!$O$5:$O$204,"Review Required")</f>
        <v>0</v>
      </c>
    </row>
    <row r="13" customFormat="false" ht="15" hidden="false" customHeight="true" outlineLevel="0" collapsed="false">
      <c r="A13" s="17" t="s">
        <v>98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customFormat="false" ht="15" hidden="false" customHeight="false" outlineLevel="0" collapsed="false">
      <c r="A14" s="20" t="s">
        <v>99</v>
      </c>
      <c r="B14" s="21" t="n">
        <f aca="false">IFERROR(MAX('Monthly Performance'!$A$5:$A$1004),"")</f>
        <v>46235</v>
      </c>
    </row>
    <row r="16" customFormat="false" ht="28.35" hidden="false" customHeight="false" outlineLevel="0" collapsed="false">
      <c r="A16" s="18" t="s">
        <v>100</v>
      </c>
      <c r="B16" s="22" t="n">
        <f aca="false">IF(B14="","",AVERAGEIFS('Monthly Performance'!$F$5:$F$1004,'Monthly Performance'!$A$5:$A$1004,B14))</f>
        <v>0.95</v>
      </c>
      <c r="E16" s="18" t="s">
        <v>101</v>
      </c>
      <c r="F16" s="22" t="n">
        <f aca="false">IF(B14="","",AVERAGEIFS('Monthly Performance'!$U$5:$U$1004,'Monthly Performance'!$A$5:$A$1004,B14))</f>
        <v>0.975</v>
      </c>
      <c r="I16" s="18" t="s">
        <v>102</v>
      </c>
      <c r="J16" s="22" t="n">
        <f aca="false">IF(B14="","",SUMIFS('Monthly Performance'!$G$5:$G$1004,'Monthly Performance'!$A$5:$A$1004,B14)/MAX(1,SUMIFS('Monthly Performance'!$D$5:$D$1004,'Monthly Performance'!$A$5:$A$1004,B14)))</f>
        <v>0.0117647058823529</v>
      </c>
    </row>
    <row r="18" customFormat="false" ht="28.35" hidden="false" customHeight="false" outlineLevel="0" collapsed="false">
      <c r="A18" s="18" t="s">
        <v>59</v>
      </c>
      <c r="B18" s="22" t="n">
        <f aca="false">IF(B14="","",SUMIFS('Monthly Performance'!$H$5:$H$1004,'Monthly Performance'!$A$5:$A$1004,B14)/MAX(1,SUMIFS('Monthly Performance'!$D$5:$D$1004,'Monthly Performance'!$A$5:$A$1004,B14)))</f>
        <v>0</v>
      </c>
      <c r="E18" s="18" t="s">
        <v>60</v>
      </c>
      <c r="F18" s="23" t="n">
        <f aca="false">IF(B14="","",SUMIFS('Monthly Performance'!$N$5:$N$1004,'Monthly Performance'!$A$5:$A$1004,B14)/MAX(1,SUMIFS('Monthly Performance'!$M$5:$M$1004,'Monthly Performance'!$A$5:$A$1004,B14)))</f>
        <v>61.2592592592593</v>
      </c>
      <c r="I18" s="18" t="s">
        <v>103</v>
      </c>
      <c r="J18" s="24" t="n">
        <f aca="false">IF(B14="","",SUMIFS('Monthly Performance'!$Q$5:$Q$1004,'Monthly Performance'!$A$5:$A$1004,B14))</f>
        <v>3</v>
      </c>
    </row>
    <row r="22" customFormat="false" ht="15" hidden="false" customHeight="true" outlineLevel="0" collapsed="false">
      <c r="A22" s="17" t="s">
        <v>104</v>
      </c>
      <c r="B22" s="17"/>
      <c r="C22" s="17"/>
      <c r="D22" s="17"/>
      <c r="E22" s="17"/>
      <c r="F22" s="17"/>
      <c r="G22" s="17"/>
      <c r="H22" s="17"/>
    </row>
    <row r="23" customFormat="false" ht="15" hidden="false" customHeight="false" outlineLevel="0" collapsed="false">
      <c r="A23" s="3" t="s">
        <v>105</v>
      </c>
      <c r="B23" s="3" t="s">
        <v>106</v>
      </c>
    </row>
    <row r="24" customFormat="false" ht="15" hidden="false" customHeight="false" outlineLevel="0" collapsed="false">
      <c r="A24" s="20" t="s">
        <v>107</v>
      </c>
      <c r="B24" s="20" t="n">
        <f aca="false">COUNTIF('Employee Scorecards'!$O$5:$O$204,A24)</f>
        <v>0</v>
      </c>
    </row>
    <row r="25" customFormat="false" ht="15" hidden="false" customHeight="false" outlineLevel="0" collapsed="false">
      <c r="A25" s="20" t="s">
        <v>108</v>
      </c>
      <c r="B25" s="20" t="n">
        <f aca="false">COUNTIF('Employee Scorecards'!$O$5:$O$204,A25)</f>
        <v>0</v>
      </c>
    </row>
    <row r="26" customFormat="false" ht="15" hidden="false" customHeight="false" outlineLevel="0" collapsed="false">
      <c r="A26" s="20" t="s">
        <v>109</v>
      </c>
      <c r="B26" s="20" t="n">
        <f aca="false">COUNTIF('Employee Scorecards'!$O$5:$O$204,A26)</f>
        <v>0</v>
      </c>
    </row>
    <row r="27" customFormat="false" ht="15" hidden="false" customHeight="false" outlineLevel="0" collapsed="false">
      <c r="A27" s="20" t="s">
        <v>110</v>
      </c>
      <c r="B27" s="20" t="n">
        <f aca="false">COUNTIF('Employee Scorecards'!$O$5:$O$204,A27)</f>
        <v>0</v>
      </c>
    </row>
    <row r="29" customFormat="false" ht="15" hidden="false" customHeight="true" outlineLevel="0" collapsed="false">
      <c r="A29" s="17" t="s">
        <v>111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customFormat="false" ht="28.35" hidden="false" customHeight="false" outlineLevel="0" collapsed="false">
      <c r="A30" s="3" t="s">
        <v>39</v>
      </c>
      <c r="B30" s="3" t="s">
        <v>100</v>
      </c>
      <c r="C30" s="3" t="s">
        <v>101</v>
      </c>
      <c r="D30" s="3" t="s">
        <v>112</v>
      </c>
      <c r="E30" s="3" t="s">
        <v>60</v>
      </c>
    </row>
    <row r="31" customFormat="false" ht="15" hidden="false" customHeight="false" outlineLevel="0" collapsed="false">
      <c r="A31" s="21" t="n">
        <f aca="false">IF($B$14="","",EDATE($B$14,-11))</f>
        <v>45901</v>
      </c>
      <c r="B31" s="25" t="n">
        <f aca="false">IF(A31="","",IFERROR(AVERAGEIFS('Monthly Performance'!$F$5:$F$1004,'Monthly Performance'!$A$5:$A$1004,A31),0))</f>
        <v>0</v>
      </c>
      <c r="C31" s="25" t="n">
        <f aca="false">IF(A31="","",IFERROR(AVERAGEIFS('Monthly Performance'!$U$5:$U$1004,'Monthly Performance'!$A$5:$A$1004,A31),0))</f>
        <v>0</v>
      </c>
      <c r="D31" s="25" t="n">
        <f aca="false">IF(A31="","",SUMIFS('Monthly Performance'!$G$5:$G$1004,'Monthly Performance'!$A$5:$A$1004,A31)/MAX(1,SUMIFS('Monthly Performance'!$D$5:$D$1004,'Monthly Performance'!$A$5:$A$1004,A31)))</f>
        <v>0</v>
      </c>
      <c r="E31" s="26" t="n">
        <f aca="false">IF(A31="","",SUMIFS('Monthly Performance'!$N$5:$N$1004,'Monthly Performance'!$A$5:$A$1004,A31)/MAX(1,SUMIFS('Monthly Performance'!$M$5:$M$1004,'Monthly Performance'!$A$5:$A$1004,A31)))</f>
        <v>0</v>
      </c>
    </row>
    <row r="32" customFormat="false" ht="15" hidden="false" customHeight="false" outlineLevel="0" collapsed="false">
      <c r="A32" s="21" t="n">
        <f aca="false">IF($B$14="","",EDATE($B$14,-10))</f>
        <v>45931</v>
      </c>
      <c r="B32" s="25" t="n">
        <f aca="false">IF(A32="","",IFERROR(AVERAGEIFS('Monthly Performance'!$F$5:$F$1004,'Monthly Performance'!$A$5:$A$1004,A32),0))</f>
        <v>0</v>
      </c>
      <c r="C32" s="25" t="n">
        <f aca="false">IF(A32="","",IFERROR(AVERAGEIFS('Monthly Performance'!$U$5:$U$1004,'Monthly Performance'!$A$5:$A$1004,A32),0))</f>
        <v>0</v>
      </c>
      <c r="D32" s="25" t="n">
        <f aca="false">IF(A32="","",SUMIFS('Monthly Performance'!$G$5:$G$1004,'Monthly Performance'!$A$5:$A$1004,A32)/MAX(1,SUMIFS('Monthly Performance'!$D$5:$D$1004,'Monthly Performance'!$A$5:$A$1004,A32)))</f>
        <v>0</v>
      </c>
      <c r="E32" s="26" t="n">
        <f aca="false">IF(A32="","",SUMIFS('Monthly Performance'!$N$5:$N$1004,'Monthly Performance'!$A$5:$A$1004,A32)/MAX(1,SUMIFS('Monthly Performance'!$M$5:$M$1004,'Monthly Performance'!$A$5:$A$1004,A32)))</f>
        <v>0</v>
      </c>
    </row>
    <row r="33" customFormat="false" ht="15" hidden="false" customHeight="false" outlineLevel="0" collapsed="false">
      <c r="A33" s="21" t="n">
        <f aca="false">IF($B$14="","",EDATE($B$14,-9))</f>
        <v>45962</v>
      </c>
      <c r="B33" s="25" t="n">
        <f aca="false">IF(A33="","",IFERROR(AVERAGEIFS('Monthly Performance'!$F$5:$F$1004,'Monthly Performance'!$A$5:$A$1004,A33),0))</f>
        <v>0</v>
      </c>
      <c r="C33" s="25" t="n">
        <f aca="false">IF(A33="","",IFERROR(AVERAGEIFS('Monthly Performance'!$U$5:$U$1004,'Monthly Performance'!$A$5:$A$1004,A33),0))</f>
        <v>0</v>
      </c>
      <c r="D33" s="25" t="n">
        <f aca="false">IF(A33="","",SUMIFS('Monthly Performance'!$G$5:$G$1004,'Monthly Performance'!$A$5:$A$1004,A33)/MAX(1,SUMIFS('Monthly Performance'!$D$5:$D$1004,'Monthly Performance'!$A$5:$A$1004,A33)))</f>
        <v>0</v>
      </c>
      <c r="E33" s="26" t="n">
        <f aca="false">IF(A33="","",SUMIFS('Monthly Performance'!$N$5:$N$1004,'Monthly Performance'!$A$5:$A$1004,A33)/MAX(1,SUMIFS('Monthly Performance'!$M$5:$M$1004,'Monthly Performance'!$A$5:$A$1004,A33)))</f>
        <v>0</v>
      </c>
    </row>
    <row r="34" customFormat="false" ht="15" hidden="false" customHeight="false" outlineLevel="0" collapsed="false">
      <c r="A34" s="21" t="n">
        <f aca="false">IF($B$14="","",EDATE($B$14,-8))</f>
        <v>45992</v>
      </c>
      <c r="B34" s="25" t="n">
        <f aca="false">IF(A34="","",IFERROR(AVERAGEIFS('Monthly Performance'!$F$5:$F$1004,'Monthly Performance'!$A$5:$A$1004,A34),0))</f>
        <v>0</v>
      </c>
      <c r="C34" s="25" t="n">
        <f aca="false">IF(A34="","",IFERROR(AVERAGEIFS('Monthly Performance'!$U$5:$U$1004,'Monthly Performance'!$A$5:$A$1004,A34),0))</f>
        <v>0</v>
      </c>
      <c r="D34" s="25" t="n">
        <f aca="false">IF(A34="","",SUMIFS('Monthly Performance'!$G$5:$G$1004,'Monthly Performance'!$A$5:$A$1004,A34)/MAX(1,SUMIFS('Monthly Performance'!$D$5:$D$1004,'Monthly Performance'!$A$5:$A$1004,A34)))</f>
        <v>0</v>
      </c>
      <c r="E34" s="26" t="n">
        <f aca="false">IF(A34="","",SUMIFS('Monthly Performance'!$N$5:$N$1004,'Monthly Performance'!$A$5:$A$1004,A34)/MAX(1,SUMIFS('Monthly Performance'!$M$5:$M$1004,'Monthly Performance'!$A$5:$A$1004,A34)))</f>
        <v>0</v>
      </c>
    </row>
    <row r="35" customFormat="false" ht="15" hidden="false" customHeight="false" outlineLevel="0" collapsed="false">
      <c r="A35" s="21" t="n">
        <f aca="false">IF($B$14="","",EDATE($B$14,-7))</f>
        <v>46023</v>
      </c>
      <c r="B35" s="25" t="n">
        <f aca="false">IF(A35="","",IFERROR(AVERAGEIFS('Monthly Performance'!$F$5:$F$1004,'Monthly Performance'!$A$5:$A$1004,A35),0))</f>
        <v>0</v>
      </c>
      <c r="C35" s="25" t="n">
        <f aca="false">IF(A35="","",IFERROR(AVERAGEIFS('Monthly Performance'!$U$5:$U$1004,'Monthly Performance'!$A$5:$A$1004,A35),0))</f>
        <v>0</v>
      </c>
      <c r="D35" s="25" t="n">
        <f aca="false">IF(A35="","",SUMIFS('Monthly Performance'!$G$5:$G$1004,'Monthly Performance'!$A$5:$A$1004,A35)/MAX(1,SUMIFS('Monthly Performance'!$D$5:$D$1004,'Monthly Performance'!$A$5:$A$1004,A35)))</f>
        <v>0</v>
      </c>
      <c r="E35" s="26" t="n">
        <f aca="false">IF(A35="","",SUMIFS('Monthly Performance'!$N$5:$N$1004,'Monthly Performance'!$A$5:$A$1004,A35)/MAX(1,SUMIFS('Monthly Performance'!$M$5:$M$1004,'Monthly Performance'!$A$5:$A$1004,A35)))</f>
        <v>0</v>
      </c>
    </row>
    <row r="36" customFormat="false" ht="15" hidden="false" customHeight="false" outlineLevel="0" collapsed="false">
      <c r="A36" s="21" t="n">
        <f aca="false">IF($B$14="","",EDATE($B$14,-6))</f>
        <v>46054</v>
      </c>
      <c r="B36" s="25" t="n">
        <f aca="false">IF(A36="","",IFERROR(AVERAGEIFS('Monthly Performance'!$F$5:$F$1004,'Monthly Performance'!$A$5:$A$1004,A36),0))</f>
        <v>0</v>
      </c>
      <c r="C36" s="25" t="n">
        <f aca="false">IF(A36="","",IFERROR(AVERAGEIFS('Monthly Performance'!$U$5:$U$1004,'Monthly Performance'!$A$5:$A$1004,A36),0))</f>
        <v>0</v>
      </c>
      <c r="D36" s="25" t="n">
        <f aca="false">IF(A36="","",SUMIFS('Monthly Performance'!$G$5:$G$1004,'Monthly Performance'!$A$5:$A$1004,A36)/MAX(1,SUMIFS('Monthly Performance'!$D$5:$D$1004,'Monthly Performance'!$A$5:$A$1004,A36)))</f>
        <v>0</v>
      </c>
      <c r="E36" s="26" t="n">
        <f aca="false">IF(A36="","",SUMIFS('Monthly Performance'!$N$5:$N$1004,'Monthly Performance'!$A$5:$A$1004,A36)/MAX(1,SUMIFS('Monthly Performance'!$M$5:$M$1004,'Monthly Performance'!$A$5:$A$1004,A36)))</f>
        <v>0</v>
      </c>
    </row>
    <row r="37" customFormat="false" ht="15" hidden="false" customHeight="false" outlineLevel="0" collapsed="false">
      <c r="A37" s="21" t="n">
        <f aca="false">IF($B$14="","",EDATE($B$14,-5))</f>
        <v>46082</v>
      </c>
      <c r="B37" s="25" t="n">
        <f aca="false">IF(A37="","",IFERROR(AVERAGEIFS('Monthly Performance'!$F$5:$F$1004,'Monthly Performance'!$A$5:$A$1004,A37),0))</f>
        <v>0</v>
      </c>
      <c r="C37" s="25" t="n">
        <f aca="false">IF(A37="","",IFERROR(AVERAGEIFS('Monthly Performance'!$U$5:$U$1004,'Monthly Performance'!$A$5:$A$1004,A37),0))</f>
        <v>0</v>
      </c>
      <c r="D37" s="25" t="n">
        <f aca="false">IF(A37="","",SUMIFS('Monthly Performance'!$G$5:$G$1004,'Monthly Performance'!$A$5:$A$1004,A37)/MAX(1,SUMIFS('Monthly Performance'!$D$5:$D$1004,'Monthly Performance'!$A$5:$A$1004,A37)))</f>
        <v>0</v>
      </c>
      <c r="E37" s="26" t="n">
        <f aca="false">IF(A37="","",SUMIFS('Monthly Performance'!$N$5:$N$1004,'Monthly Performance'!$A$5:$A$1004,A37)/MAX(1,SUMIFS('Monthly Performance'!$M$5:$M$1004,'Monthly Performance'!$A$5:$A$1004,A37)))</f>
        <v>0</v>
      </c>
    </row>
    <row r="38" customFormat="false" ht="15" hidden="false" customHeight="false" outlineLevel="0" collapsed="false">
      <c r="A38" s="21" t="n">
        <f aca="false">IF($B$14="","",EDATE($B$14,-4))</f>
        <v>46113</v>
      </c>
      <c r="B38" s="25" t="n">
        <f aca="false">IF(A38="","",IFERROR(AVERAGEIFS('Monthly Performance'!$F$5:$F$1004,'Monthly Performance'!$A$5:$A$1004,A38),0))</f>
        <v>0</v>
      </c>
      <c r="C38" s="25" t="n">
        <f aca="false">IF(A38="","",IFERROR(AVERAGEIFS('Monthly Performance'!$U$5:$U$1004,'Monthly Performance'!$A$5:$A$1004,A38),0))</f>
        <v>0</v>
      </c>
      <c r="D38" s="25" t="n">
        <f aca="false">IF(A38="","",SUMIFS('Monthly Performance'!$G$5:$G$1004,'Monthly Performance'!$A$5:$A$1004,A38)/MAX(1,SUMIFS('Monthly Performance'!$D$5:$D$1004,'Monthly Performance'!$A$5:$A$1004,A38)))</f>
        <v>0</v>
      </c>
      <c r="E38" s="26" t="n">
        <f aca="false">IF(A38="","",SUMIFS('Monthly Performance'!$N$5:$N$1004,'Monthly Performance'!$A$5:$A$1004,A38)/MAX(1,SUMIFS('Monthly Performance'!$M$5:$M$1004,'Monthly Performance'!$A$5:$A$1004,A38)))</f>
        <v>0</v>
      </c>
    </row>
    <row r="39" customFormat="false" ht="15" hidden="false" customHeight="false" outlineLevel="0" collapsed="false">
      <c r="A39" s="21" t="n">
        <f aca="false">IF($B$14="","",EDATE($B$14,-3))</f>
        <v>46143</v>
      </c>
      <c r="B39" s="25" t="n">
        <f aca="false">IF(A39="","",IFERROR(AVERAGEIFS('Monthly Performance'!$F$5:$F$1004,'Monthly Performance'!$A$5:$A$1004,A39),0))</f>
        <v>0</v>
      </c>
      <c r="C39" s="25" t="n">
        <f aca="false">IF(A39="","",IFERROR(AVERAGEIFS('Monthly Performance'!$U$5:$U$1004,'Monthly Performance'!$A$5:$A$1004,A39),0))</f>
        <v>0</v>
      </c>
      <c r="D39" s="25" t="n">
        <f aca="false">IF(A39="","",SUMIFS('Monthly Performance'!$G$5:$G$1004,'Monthly Performance'!$A$5:$A$1004,A39)/MAX(1,SUMIFS('Monthly Performance'!$D$5:$D$1004,'Monthly Performance'!$A$5:$A$1004,A39)))</f>
        <v>0</v>
      </c>
      <c r="E39" s="26" t="n">
        <f aca="false">IF(A39="","",SUMIFS('Monthly Performance'!$N$5:$N$1004,'Monthly Performance'!$A$5:$A$1004,A39)/MAX(1,SUMIFS('Monthly Performance'!$M$5:$M$1004,'Monthly Performance'!$A$5:$A$1004,A39)))</f>
        <v>0</v>
      </c>
    </row>
    <row r="40" customFormat="false" ht="15" hidden="false" customHeight="false" outlineLevel="0" collapsed="false">
      <c r="A40" s="21" t="n">
        <f aca="false">IF($B$14="","",EDATE($B$14,-2))</f>
        <v>46174</v>
      </c>
      <c r="B40" s="25" t="n">
        <f aca="false">IF(A40="","",IFERROR(AVERAGEIFS('Monthly Performance'!$F$5:$F$1004,'Monthly Performance'!$A$5:$A$1004,A40),0))</f>
        <v>0</v>
      </c>
      <c r="C40" s="25" t="n">
        <f aca="false">IF(A40="","",IFERROR(AVERAGEIFS('Monthly Performance'!$U$5:$U$1004,'Monthly Performance'!$A$5:$A$1004,A40),0))</f>
        <v>0</v>
      </c>
      <c r="D40" s="25" t="n">
        <f aca="false">IF(A40="","",SUMIFS('Monthly Performance'!$G$5:$G$1004,'Monthly Performance'!$A$5:$A$1004,A40)/MAX(1,SUMIFS('Monthly Performance'!$D$5:$D$1004,'Monthly Performance'!$A$5:$A$1004,A40)))</f>
        <v>0</v>
      </c>
      <c r="E40" s="26" t="n">
        <f aca="false">IF(A40="","",SUMIFS('Monthly Performance'!$N$5:$N$1004,'Monthly Performance'!$A$5:$A$1004,A40)/MAX(1,SUMIFS('Monthly Performance'!$M$5:$M$1004,'Monthly Performance'!$A$5:$A$1004,A40)))</f>
        <v>0</v>
      </c>
    </row>
    <row r="41" customFormat="false" ht="15" hidden="false" customHeight="false" outlineLevel="0" collapsed="false">
      <c r="A41" s="21" t="n">
        <f aca="false">IF($B$14="","",EDATE($B$14,-1))</f>
        <v>46204</v>
      </c>
      <c r="B41" s="25" t="n">
        <f aca="false">IF(A41="","",IFERROR(AVERAGEIFS('Monthly Performance'!$F$5:$F$1004,'Monthly Performance'!$A$5:$A$1004,A41),0))</f>
        <v>0.935</v>
      </c>
      <c r="C41" s="25" t="n">
        <f aca="false">IF(A41="","",IFERROR(AVERAGEIFS('Monthly Performance'!$U$5:$U$1004,'Monthly Performance'!$A$5:$A$1004,A41),0))</f>
        <v>0.925</v>
      </c>
      <c r="D41" s="25" t="n">
        <f aca="false">IF(A41="","",SUMIFS('Monthly Performance'!$G$5:$G$1004,'Monthly Performance'!$A$5:$A$1004,A41)/MAX(1,SUMIFS('Monthly Performance'!$D$5:$D$1004,'Monthly Performance'!$A$5:$A$1004,A41)))</f>
        <v>0.0375</v>
      </c>
      <c r="E41" s="26" t="n">
        <f aca="false">IF(A41="","",SUMIFS('Monthly Performance'!$N$5:$N$1004,'Monthly Performance'!$A$5:$A$1004,A41)/MAX(1,SUMIFS('Monthly Performance'!$M$5:$M$1004,'Monthly Performance'!$A$5:$A$1004,A41)))</f>
        <v>58.2706766917293</v>
      </c>
    </row>
    <row r="42" customFormat="false" ht="15" hidden="false" customHeight="false" outlineLevel="0" collapsed="false">
      <c r="A42" s="21" t="n">
        <f aca="false">IF($B$14="","",EDATE($B$14,0))</f>
        <v>46235</v>
      </c>
      <c r="B42" s="25" t="n">
        <f aca="false">IF(A42="","",IFERROR(AVERAGEIFS('Monthly Performance'!$F$5:$F$1004,'Monthly Performance'!$A$5:$A$1004,A42),0))</f>
        <v>0.95</v>
      </c>
      <c r="C42" s="25" t="n">
        <f aca="false">IF(A42="","",IFERROR(AVERAGEIFS('Monthly Performance'!$U$5:$U$1004,'Monthly Performance'!$A$5:$A$1004,A42),0))</f>
        <v>0.975</v>
      </c>
      <c r="D42" s="25" t="n">
        <f aca="false">IF(A42="","",SUMIFS('Monthly Performance'!$G$5:$G$1004,'Monthly Performance'!$A$5:$A$1004,A42)/MAX(1,SUMIFS('Monthly Performance'!$D$5:$D$1004,'Monthly Performance'!$A$5:$A$1004,A42)))</f>
        <v>0.0117647058823529</v>
      </c>
      <c r="E42" s="26" t="n">
        <f aca="false">IF(A42="","",SUMIFS('Monthly Performance'!$N$5:$N$1004,'Monthly Performance'!$A$5:$A$1004,A42)/MAX(1,SUMIFS('Monthly Performance'!$M$5:$M$1004,'Monthly Performance'!$A$5:$A$1004,A42)))</f>
        <v>61.2592592592593</v>
      </c>
    </row>
  </sheetData>
  <mergeCells count="6">
    <mergeCell ref="A1:L1"/>
    <mergeCell ref="A2:L2"/>
    <mergeCell ref="A4:L4"/>
    <mergeCell ref="A13:L13"/>
    <mergeCell ref="A22:H22"/>
    <mergeCell ref="A29:L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8"/>
    <col collapsed="false" customWidth="true" hidden="false" outlineLevel="0" max="8" min="2" style="0" width="18"/>
  </cols>
  <sheetData>
    <row r="1" customFormat="false" ht="27.75" hidden="false" customHeight="true" outlineLevel="0" collapsed="false">
      <c r="A1" s="1" t="s">
        <v>113</v>
      </c>
      <c r="B1" s="1"/>
      <c r="C1" s="1"/>
      <c r="D1" s="1"/>
      <c r="E1" s="1"/>
      <c r="F1" s="1"/>
      <c r="G1" s="1"/>
      <c r="H1" s="1"/>
    </row>
    <row r="2" customFormat="false" ht="27.75" hidden="false" customHeight="true" outlineLevel="0" collapsed="false">
      <c r="A2" s="2" t="s">
        <v>114</v>
      </c>
      <c r="B2" s="2"/>
      <c r="C2" s="2"/>
      <c r="D2" s="2"/>
      <c r="E2" s="2"/>
      <c r="F2" s="2"/>
      <c r="G2" s="2"/>
      <c r="H2" s="2"/>
    </row>
    <row r="4" customFormat="false" ht="15" hidden="false" customHeight="true" outlineLevel="0" collapsed="false">
      <c r="A4" s="17" t="s">
        <v>115</v>
      </c>
      <c r="B4" s="17"/>
      <c r="C4" s="17"/>
      <c r="D4" s="17"/>
    </row>
    <row r="5" customFormat="false" ht="15" hidden="false" customHeight="false" outlineLevel="0" collapsed="false">
      <c r="A5" s="3" t="s">
        <v>116</v>
      </c>
      <c r="B5" s="3" t="s">
        <v>117</v>
      </c>
      <c r="C5" s="3" t="s">
        <v>118</v>
      </c>
      <c r="D5" s="27"/>
      <c r="E5" s="27"/>
      <c r="F5" s="27"/>
      <c r="G5" s="27"/>
      <c r="H5" s="27"/>
    </row>
    <row r="6" customFormat="false" ht="15" hidden="false" customHeight="false" outlineLevel="0" collapsed="false">
      <c r="A6" s="20" t="s">
        <v>9</v>
      </c>
      <c r="B6" s="11" t="n">
        <v>0.3</v>
      </c>
    </row>
    <row r="7" customFormat="false" ht="15" hidden="false" customHeight="false" outlineLevel="0" collapsed="false">
      <c r="A7" s="20" t="s">
        <v>10</v>
      </c>
      <c r="B7" s="11" t="n">
        <v>0.2</v>
      </c>
    </row>
    <row r="8" customFormat="false" ht="15" hidden="false" customHeight="false" outlineLevel="0" collapsed="false">
      <c r="A8" s="20" t="s">
        <v>11</v>
      </c>
      <c r="B8" s="11" t="n">
        <v>0.15</v>
      </c>
    </row>
    <row r="9" customFormat="false" ht="15" hidden="false" customHeight="false" outlineLevel="0" collapsed="false">
      <c r="A9" s="20" t="s">
        <v>12</v>
      </c>
      <c r="B9" s="11" t="n">
        <v>0.15</v>
      </c>
    </row>
    <row r="10" customFormat="false" ht="15" hidden="false" customHeight="false" outlineLevel="0" collapsed="false">
      <c r="A10" s="20" t="s">
        <v>119</v>
      </c>
      <c r="B10" s="11" t="n">
        <v>0.1</v>
      </c>
    </row>
    <row r="11" customFormat="false" ht="15" hidden="false" customHeight="false" outlineLevel="0" collapsed="false">
      <c r="A11" s="20" t="s">
        <v>120</v>
      </c>
      <c r="B11" s="11" t="n">
        <v>0.1</v>
      </c>
    </row>
    <row r="12" customFormat="false" ht="15" hidden="false" customHeight="false" outlineLevel="0" collapsed="false">
      <c r="A12" s="20" t="s">
        <v>121</v>
      </c>
      <c r="B12" s="6" t="n">
        <f aca="false">SUM(B6:B11)</f>
        <v>1</v>
      </c>
      <c r="C12" s="20" t="str">
        <f aca="false">IF(ABS(B12-1)&lt;0.0001,"OK","CHECK")</f>
        <v>OK</v>
      </c>
    </row>
    <row r="14" customFormat="false" ht="15" hidden="false" customHeight="true" outlineLevel="0" collapsed="false">
      <c r="A14" s="17" t="s">
        <v>122</v>
      </c>
      <c r="B14" s="17"/>
      <c r="C14" s="17"/>
      <c r="D14" s="17"/>
    </row>
    <row r="15" customFormat="false" ht="28.35" hidden="false" customHeight="false" outlineLevel="0" collapsed="false">
      <c r="A15" s="3" t="s">
        <v>105</v>
      </c>
      <c r="B15" s="3" t="s">
        <v>123</v>
      </c>
      <c r="C15" s="3" t="s">
        <v>124</v>
      </c>
    </row>
    <row r="16" customFormat="false" ht="41.75" hidden="false" customHeight="false" outlineLevel="0" collapsed="false">
      <c r="A16" s="20" t="s">
        <v>107</v>
      </c>
      <c r="B16" s="11" t="n">
        <v>0.85</v>
      </c>
      <c r="C16" s="20" t="s">
        <v>125</v>
      </c>
    </row>
    <row r="17" customFormat="false" ht="41.75" hidden="false" customHeight="false" outlineLevel="0" collapsed="false">
      <c r="A17" s="20" t="s">
        <v>108</v>
      </c>
      <c r="B17" s="11" t="n">
        <v>0.7</v>
      </c>
      <c r="C17" s="20" t="s">
        <v>126</v>
      </c>
    </row>
    <row r="18" customFormat="false" ht="41.75" hidden="false" customHeight="false" outlineLevel="0" collapsed="false">
      <c r="A18" s="20" t="s">
        <v>109</v>
      </c>
      <c r="B18" s="11" t="n">
        <v>0.55</v>
      </c>
      <c r="C18" s="20" t="s">
        <v>127</v>
      </c>
    </row>
    <row r="19" customFormat="false" ht="41.75" hidden="false" customHeight="false" outlineLevel="0" collapsed="false">
      <c r="A19" s="20" t="s">
        <v>110</v>
      </c>
      <c r="B19" s="11" t="n">
        <v>0</v>
      </c>
      <c r="C19" s="20" t="s">
        <v>128</v>
      </c>
    </row>
    <row r="21" customFormat="false" ht="15" hidden="false" customHeight="true" outlineLevel="0" collapsed="false">
      <c r="A21" s="17" t="s">
        <v>129</v>
      </c>
      <c r="B21" s="17"/>
      <c r="C21" s="17"/>
      <c r="D21" s="17"/>
    </row>
    <row r="22" customFormat="false" ht="15" hidden="false" customHeight="false" outlineLevel="0" collapsed="false">
      <c r="A22" s="3" t="s">
        <v>130</v>
      </c>
      <c r="B22" s="3" t="s">
        <v>131</v>
      </c>
      <c r="C22" s="3" t="s">
        <v>132</v>
      </c>
    </row>
    <row r="23" customFormat="false" ht="15" hidden="false" customHeight="false" outlineLevel="0" collapsed="false">
      <c r="A23" s="20" t="s">
        <v>133</v>
      </c>
      <c r="B23" s="11" t="n">
        <v>0.95</v>
      </c>
      <c r="C23" s="20" t="s">
        <v>134</v>
      </c>
    </row>
    <row r="24" customFormat="false" ht="15" hidden="false" customHeight="false" outlineLevel="0" collapsed="false">
      <c r="A24" s="20" t="s">
        <v>57</v>
      </c>
      <c r="B24" s="11" t="n">
        <v>0.97</v>
      </c>
      <c r="C24" s="20" t="s">
        <v>134</v>
      </c>
    </row>
    <row r="25" customFormat="false" ht="15" hidden="false" customHeight="false" outlineLevel="0" collapsed="false">
      <c r="A25" s="20" t="s">
        <v>58</v>
      </c>
      <c r="B25" s="11" t="n">
        <v>0.02</v>
      </c>
      <c r="C25" s="20" t="s">
        <v>135</v>
      </c>
    </row>
    <row r="26" customFormat="false" ht="15" hidden="false" customHeight="false" outlineLevel="0" collapsed="false">
      <c r="A26" s="20" t="s">
        <v>59</v>
      </c>
      <c r="B26" s="11" t="n">
        <v>0.02</v>
      </c>
      <c r="C26" s="20" t="s">
        <v>135</v>
      </c>
    </row>
    <row r="27" customFormat="false" ht="15" hidden="false" customHeight="false" outlineLevel="0" collapsed="false">
      <c r="A27" s="20" t="s">
        <v>136</v>
      </c>
      <c r="B27" s="12" t="n">
        <v>55</v>
      </c>
      <c r="C27" s="20" t="s">
        <v>134</v>
      </c>
    </row>
    <row r="28" customFormat="false" ht="15" hidden="false" customHeight="false" outlineLevel="0" collapsed="false">
      <c r="A28" s="20" t="s">
        <v>137</v>
      </c>
      <c r="B28" s="11" t="n">
        <v>1</v>
      </c>
      <c r="C28" s="20" t="s">
        <v>134</v>
      </c>
    </row>
    <row r="30" customFormat="false" ht="15" hidden="false" customHeight="true" outlineLevel="0" collapsed="false">
      <c r="A30" s="17" t="s">
        <v>138</v>
      </c>
      <c r="B30" s="17"/>
      <c r="C30" s="17"/>
      <c r="D30" s="17"/>
      <c r="E30" s="17"/>
      <c r="F30" s="17"/>
      <c r="G30" s="17"/>
      <c r="H30" s="17"/>
    </row>
    <row r="31" customFormat="false" ht="15" hidden="false" customHeight="false" outlineLevel="0" collapsed="false">
      <c r="A31" s="3" t="s">
        <v>139</v>
      </c>
      <c r="B31" s="3" t="s">
        <v>5</v>
      </c>
      <c r="C31" s="3" t="s">
        <v>81</v>
      </c>
      <c r="D31" s="3" t="s">
        <v>140</v>
      </c>
      <c r="E31" s="3" t="s">
        <v>141</v>
      </c>
      <c r="F31" s="3" t="s">
        <v>142</v>
      </c>
      <c r="G31" s="3" t="s">
        <v>143</v>
      </c>
      <c r="H31" s="3" t="s">
        <v>144</v>
      </c>
    </row>
    <row r="32" customFormat="false" ht="15" hidden="false" customHeight="false" outlineLevel="0" collapsed="false">
      <c r="A32" s="4" t="s">
        <v>25</v>
      </c>
      <c r="B32" s="4" t="s">
        <v>26</v>
      </c>
      <c r="C32" s="4" t="s">
        <v>145</v>
      </c>
      <c r="D32" s="4" t="s">
        <v>146</v>
      </c>
      <c r="E32" s="4" t="s">
        <v>107</v>
      </c>
      <c r="F32" s="4" t="s">
        <v>28</v>
      </c>
      <c r="G32" s="4" t="s">
        <v>146</v>
      </c>
      <c r="H32" s="4" t="s">
        <v>147</v>
      </c>
    </row>
    <row r="33" customFormat="false" ht="15" hidden="false" customHeight="false" outlineLevel="0" collapsed="false">
      <c r="A33" s="4" t="s">
        <v>148</v>
      </c>
      <c r="B33" s="4" t="s">
        <v>149</v>
      </c>
      <c r="C33" s="4" t="s">
        <v>149</v>
      </c>
      <c r="D33" s="4" t="s">
        <v>150</v>
      </c>
      <c r="E33" s="4" t="s">
        <v>108</v>
      </c>
      <c r="F33" s="4" t="s">
        <v>151</v>
      </c>
      <c r="G33" s="4" t="s">
        <v>152</v>
      </c>
      <c r="H33" s="4" t="s">
        <v>27</v>
      </c>
    </row>
    <row r="34" customFormat="false" ht="15" hidden="false" customHeight="false" outlineLevel="0" collapsed="false">
      <c r="A34" s="4" t="s">
        <v>7</v>
      </c>
      <c r="B34" s="4" t="s">
        <v>153</v>
      </c>
      <c r="C34" s="4" t="s">
        <v>154</v>
      </c>
      <c r="D34" s="4" t="s">
        <v>155</v>
      </c>
      <c r="E34" s="4" t="s">
        <v>109</v>
      </c>
      <c r="F34" s="4" t="s">
        <v>156</v>
      </c>
      <c r="G34" s="4" t="s">
        <v>157</v>
      </c>
      <c r="H34" s="4" t="s">
        <v>158</v>
      </c>
    </row>
    <row r="35" customFormat="false" ht="15" hidden="false" customHeight="false" outlineLevel="0" collapsed="false">
      <c r="A35" s="4" t="s">
        <v>159</v>
      </c>
      <c r="B35" s="4" t="s">
        <v>160</v>
      </c>
      <c r="C35" s="4" t="s">
        <v>161</v>
      </c>
      <c r="D35" s="4" t="s">
        <v>162</v>
      </c>
      <c r="E35" s="4" t="s">
        <v>110</v>
      </c>
      <c r="G35" s="4" t="s">
        <v>155</v>
      </c>
    </row>
    <row r="36" customFormat="false" ht="15" hidden="false" customHeight="false" outlineLevel="0" collapsed="false">
      <c r="A36" s="4" t="s">
        <v>163</v>
      </c>
    </row>
  </sheetData>
  <mergeCells count="6">
    <mergeCell ref="A1:H1"/>
    <mergeCell ref="A2:H2"/>
    <mergeCell ref="A4:D4"/>
    <mergeCell ref="A14:D14"/>
    <mergeCell ref="A21:D21"/>
    <mergeCell ref="A30:H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2026-09-09T00:31:45Z</dcterms:created>
  <dc:creator>openpyxl</dc:creator>
  <dc:description/>
  <dc:language>en-US</dc:language>
  <cp:lastModifiedBy/>
  <dcterms:modified xsi:type="dcterms:W3CDTF">2026-09-09T00:31:47Z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